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240" yWindow="30" windowWidth="20115" windowHeight="10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X18" i="1" l="1"/>
  <c r="X16" i="1"/>
  <c r="X15" i="1"/>
  <c r="X17" i="1"/>
  <c r="X14" i="1"/>
  <c r="X13" i="1"/>
  <c r="X12" i="1"/>
  <c r="X11" i="1"/>
  <c r="X10" i="1"/>
  <c r="X9" i="1"/>
  <c r="X6" i="1"/>
  <c r="X5" i="1"/>
  <c r="X4" i="1"/>
  <c r="X3" i="1"/>
  <c r="Y18" i="1" l="1"/>
  <c r="Y16" i="1"/>
  <c r="Y15" i="1"/>
  <c r="Y17" i="1"/>
  <c r="Y14" i="1"/>
  <c r="Y13" i="1"/>
  <c r="Y12" i="1"/>
  <c r="Y11" i="1"/>
  <c r="Y10" i="1"/>
  <c r="Y9" i="1"/>
  <c r="Y6" i="1"/>
  <c r="Y5" i="1"/>
  <c r="Y4" i="1"/>
  <c r="Y3" i="1"/>
</calcChain>
</file>

<file path=xl/sharedStrings.xml><?xml version="1.0" encoding="utf-8"?>
<sst xmlns="http://schemas.openxmlformats.org/spreadsheetml/2006/main" count="312" uniqueCount="261">
  <si>
    <t>№ п/п</t>
  </si>
  <si>
    <t>ФИО</t>
  </si>
  <si>
    <t>Класс</t>
  </si>
  <si>
    <t>Круг 1</t>
  </si>
  <si>
    <t>Круг 2</t>
  </si>
  <si>
    <t>Круг 3</t>
  </si>
  <si>
    <t>Круг 4</t>
  </si>
  <si>
    <t>Круг 5</t>
  </si>
  <si>
    <t>Круг 6</t>
  </si>
  <si>
    <t>Круг 7</t>
  </si>
  <si>
    <t>Круг 8</t>
  </si>
  <si>
    <t>Круг 9</t>
  </si>
  <si>
    <t>Круг 10</t>
  </si>
  <si>
    <t>Колличество кругов</t>
  </si>
  <si>
    <t>Общее время</t>
  </si>
  <si>
    <t>Место</t>
  </si>
  <si>
    <t>"Кір"янов Дмитро "</t>
  </si>
  <si>
    <t>Cross</t>
  </si>
  <si>
    <t>00:05:22,19</t>
  </si>
  <si>
    <t>00:05:21,54</t>
  </si>
  <si>
    <t>00:05:16,21</t>
  </si>
  <si>
    <t>00:05:16,61</t>
  </si>
  <si>
    <t>00:05:23,30</t>
  </si>
  <si>
    <t>00:05:14,89</t>
  </si>
  <si>
    <t>00:05:23,15</t>
  </si>
  <si>
    <t>00:05:16,58</t>
  </si>
  <si>
    <t>00:05:18,91</t>
  </si>
  <si>
    <t>00:05:12,39</t>
  </si>
  <si>
    <t>"Федотов Євген"</t>
  </si>
  <si>
    <t>00:05:20,63</t>
  </si>
  <si>
    <t>00:05:31,39</t>
  </si>
  <si>
    <t>00:05:35,34</t>
  </si>
  <si>
    <t>00:05:29,76</t>
  </si>
  <si>
    <t>00:05:26,23</t>
  </si>
  <si>
    <t>00:05:22,86</t>
  </si>
  <si>
    <t>00:05:34,40</t>
  </si>
  <si>
    <t>00:05:14,97</t>
  </si>
  <si>
    <t>00:05:23,73</t>
  </si>
  <si>
    <t>00:05:36,83</t>
  </si>
  <si>
    <t>"Ільченко Сергій"</t>
  </si>
  <si>
    <t>00:06:10,01</t>
  </si>
  <si>
    <t>00:10:31,94</t>
  </si>
  <si>
    <t>00:06:06,96</t>
  </si>
  <si>
    <t>00:06:22,41</t>
  </si>
  <si>
    <t>00:06:25,23</t>
  </si>
  <si>
    <t>00:06:33,65</t>
  </si>
  <si>
    <t>00:06:39,11</t>
  </si>
  <si>
    <t>00:06:37,23</t>
  </si>
  <si>
    <t>"Бондар Олександр"</t>
  </si>
  <si>
    <t>00:06:50,16</t>
  </si>
  <si>
    <t>00:06:58,60</t>
  </si>
  <si>
    <t>00:08:15,62</t>
  </si>
  <si>
    <t>00:06:56,23</t>
  </si>
  <si>
    <t>00:07:00,86</t>
  </si>
  <si>
    <t>00:07:10,95</t>
  </si>
  <si>
    <t>00:07:20,41</t>
  </si>
  <si>
    <t>00:07:16,39</t>
  </si>
  <si>
    <t>"Потапенко Андрій"</t>
  </si>
  <si>
    <t>ATV</t>
  </si>
  <si>
    <t>00:05:17,40</t>
  </si>
  <si>
    <t>00:05:18,38</t>
  </si>
  <si>
    <t>00:05:15,69</t>
  </si>
  <si>
    <t>00:05:12,87</t>
  </si>
  <si>
    <t>00:05:11,87</t>
  </si>
  <si>
    <t>00:05:17,67</t>
  </si>
  <si>
    <t>00:05:16,33</t>
  </si>
  <si>
    <t>00:05:21,23</t>
  </si>
  <si>
    <t>00:05:20,18</t>
  </si>
  <si>
    <t>00:05:13,42</t>
  </si>
  <si>
    <t>"Щербаков Олексій "</t>
  </si>
  <si>
    <t>00:05:28,80</t>
  </si>
  <si>
    <t>00:05:30,82</t>
  </si>
  <si>
    <t>00:05:22,24</t>
  </si>
  <si>
    <t>00:05:21,09</t>
  </si>
  <si>
    <t>00:05:18,90</t>
  </si>
  <si>
    <t>00:05:15,14</t>
  </si>
  <si>
    <t>00:05:28,09</t>
  </si>
  <si>
    <t>00:05:18,57</t>
  </si>
  <si>
    <t>00:05:24,08</t>
  </si>
  <si>
    <t>00:05:24,88</t>
  </si>
  <si>
    <t>"Потапенко Сергій"</t>
  </si>
  <si>
    <t>00:05:29,97</t>
  </si>
  <si>
    <t>00:05:31,56</t>
  </si>
  <si>
    <t>00:05:29,85</t>
  </si>
  <si>
    <t>00:05:28,16</t>
  </si>
  <si>
    <t>00:05:30,69</t>
  </si>
  <si>
    <t>00:05:29,32</t>
  </si>
  <si>
    <t>00:05:28,72</t>
  </si>
  <si>
    <t>00:05:27,26</t>
  </si>
  <si>
    <t>00:05:31,07</t>
  </si>
  <si>
    <t>00:05:29,83</t>
  </si>
  <si>
    <t>"Фоменко Олександр"</t>
  </si>
  <si>
    <t>00:05:43,14</t>
  </si>
  <si>
    <t>00:05:45,54</t>
  </si>
  <si>
    <t>00:05:49,59</t>
  </si>
  <si>
    <t>00:05:56,32</t>
  </si>
  <si>
    <t>00:05:50,89</t>
  </si>
  <si>
    <t>00:05:50,07</t>
  </si>
  <si>
    <t>00:05:48,58</t>
  </si>
  <si>
    <t>00:05:47,08</t>
  </si>
  <si>
    <t>00:05:42,12</t>
  </si>
  <si>
    <t>00:05:42,02</t>
  </si>
  <si>
    <t>"Іващенко Денис"</t>
  </si>
  <si>
    <t>00:05:49,74</t>
  </si>
  <si>
    <t>00:06:06,45</t>
  </si>
  <si>
    <t>00:05:49,76</t>
  </si>
  <si>
    <t>00:05:46,52</t>
  </si>
  <si>
    <t>00:05:45,16</t>
  </si>
  <si>
    <t>00:05:49,00</t>
  </si>
  <si>
    <t>00:05:47,36</t>
  </si>
  <si>
    <t>00:05:48,30</t>
  </si>
  <si>
    <t>00:05:51,17</t>
  </si>
  <si>
    <t>00:05:56,16</t>
  </si>
  <si>
    <t>"Башинский Олександр "</t>
  </si>
  <si>
    <t>00:06:01,12</t>
  </si>
  <si>
    <t>00:06:09,10</t>
  </si>
  <si>
    <t>00:06:06,16</t>
  </si>
  <si>
    <t>00:05:59,04</t>
  </si>
  <si>
    <t>00:05:58,61</t>
  </si>
  <si>
    <t>00:06:05,10</t>
  </si>
  <si>
    <t>00:06:04,77</t>
  </si>
  <si>
    <t>00:06:07,71</t>
  </si>
  <si>
    <t>00:06:04,73</t>
  </si>
  <si>
    <t>"Шевченко Сергій"</t>
  </si>
  <si>
    <t>00:06:12,44</t>
  </si>
  <si>
    <t>00:06:16,92</t>
  </si>
  <si>
    <t>00:06:07,44</t>
  </si>
  <si>
    <t>00:06:24,37</t>
  </si>
  <si>
    <t>00:06:13,16</t>
  </si>
  <si>
    <t>00:06:06,36</t>
  </si>
  <si>
    <t>00:06:00,97</t>
  </si>
  <si>
    <t>00:06:00,87</t>
  </si>
  <si>
    <t>00:06:06,87</t>
  </si>
  <si>
    <t>"Вязунов Денис"</t>
  </si>
  <si>
    <t>00:06:08,14</t>
  </si>
  <si>
    <t>00:05:53,85</t>
  </si>
  <si>
    <t>00:05:57,29</t>
  </si>
  <si>
    <t>00:05:55,62</t>
  </si>
  <si>
    <t>00:07:28,59</t>
  </si>
  <si>
    <t>00:06:15,67</t>
  </si>
  <si>
    <t>00:06:01,69</t>
  </si>
  <si>
    <t>00:06:15,11</t>
  </si>
  <si>
    <t>00:06:07,03</t>
  </si>
  <si>
    <t>"Пешенко Костянтин "</t>
  </si>
  <si>
    <t>00:05:58,71</t>
  </si>
  <si>
    <t>00:06:12,46</t>
  </si>
  <si>
    <t>00:06:08,83</t>
  </si>
  <si>
    <t>00:06:17,98</t>
  </si>
  <si>
    <t>00:06:14,15</t>
  </si>
  <si>
    <t>00:06:19,73</t>
  </si>
  <si>
    <t>00:06:30,67</t>
  </si>
  <si>
    <t>00:06:32,29</t>
  </si>
  <si>
    <t>00:06:33,23</t>
  </si>
  <si>
    <t>"Зирін Богдан"</t>
  </si>
  <si>
    <t>00:05:35,47</t>
  </si>
  <si>
    <t>00:05:44,47</t>
  </si>
  <si>
    <t>00:05:54,24</t>
  </si>
  <si>
    <t>I заезд</t>
  </si>
  <si>
    <t>II заезд</t>
  </si>
  <si>
    <t>00:05:01,71</t>
  </si>
  <si>
    <t>00:05:06,71</t>
  </si>
  <si>
    <t>00:04:59,31</t>
  </si>
  <si>
    <t>00:05:09,05</t>
  </si>
  <si>
    <t>00:04:59,28</t>
  </si>
  <si>
    <t>00:04:58,96</t>
  </si>
  <si>
    <t>00:05:08,42</t>
  </si>
  <si>
    <t>00:05:11,36</t>
  </si>
  <si>
    <t>00:05:05,61</t>
  </si>
  <si>
    <t>00:04:56,23</t>
  </si>
  <si>
    <t>00:05:12,97</t>
  </si>
  <si>
    <t>00:05:35,33</t>
  </si>
  <si>
    <t>00:05:39,71</t>
  </si>
  <si>
    <t>00:05:37,71</t>
  </si>
  <si>
    <t>00:05:22,97</t>
  </si>
  <si>
    <t>00:05:39,14</t>
  </si>
  <si>
    <t>00:05:39,85</t>
  </si>
  <si>
    <t>00:05:57,58</t>
  </si>
  <si>
    <t>00:05:36,65</t>
  </si>
  <si>
    <t>00:06:45,16</t>
  </si>
  <si>
    <t>00:06:35,32</t>
  </si>
  <si>
    <t>00:07:20,96</t>
  </si>
  <si>
    <t>00:05:05,36</t>
  </si>
  <si>
    <t>00:05:02,82</t>
  </si>
  <si>
    <t>00:05:02,20</t>
  </si>
  <si>
    <t>00:05:03,64</t>
  </si>
  <si>
    <t>00:05:01,35</t>
  </si>
  <si>
    <t>00:05:08,02</t>
  </si>
  <si>
    <t>00:05:05,51</t>
  </si>
  <si>
    <t>00:05:04,98</t>
  </si>
  <si>
    <t>00:05:09,00</t>
  </si>
  <si>
    <t>00:05:09,29</t>
  </si>
  <si>
    <t>00:05:10,65</t>
  </si>
  <si>
    <t>00:05:06,84</t>
  </si>
  <si>
    <t>00:05:10,46</t>
  </si>
  <si>
    <t>00:05:05,08</t>
  </si>
  <si>
    <t>00:05:06,65</t>
  </si>
  <si>
    <t>00:05:10,78</t>
  </si>
  <si>
    <t>00:05:09,40</t>
  </si>
  <si>
    <t>00:05:11,20</t>
  </si>
  <si>
    <t>00:05:08,33</t>
  </si>
  <si>
    <t>00:05:18,74</t>
  </si>
  <si>
    <t>00:05:11,52</t>
  </si>
  <si>
    <t>00:05:14,69</t>
  </si>
  <si>
    <t>00:05:11,25</t>
  </si>
  <si>
    <t>00:05:12,50</t>
  </si>
  <si>
    <t>00:05:15,73</t>
  </si>
  <si>
    <t>00:05:10,80</t>
  </si>
  <si>
    <t>00:05:17,43</t>
  </si>
  <si>
    <t>00:05:18,87</t>
  </si>
  <si>
    <t>00:05:27,37</t>
  </si>
  <si>
    <t>00:05:20,64</t>
  </si>
  <si>
    <t>00:05:25,22</t>
  </si>
  <si>
    <t>00:05:28,75</t>
  </si>
  <si>
    <t>00:05:29,89</t>
  </si>
  <si>
    <t>00:05:19,98</t>
  </si>
  <si>
    <t>00:05:33,74</t>
  </si>
  <si>
    <t>00:05:26,95</t>
  </si>
  <si>
    <t>00:05:32,23</t>
  </si>
  <si>
    <t>00:05:30,24</t>
  </si>
  <si>
    <t>00:05:26,50</t>
  </si>
  <si>
    <t>00:05:32,64</t>
  </si>
  <si>
    <t>00:05:37,18</t>
  </si>
  <si>
    <t>00:05:41,59</t>
  </si>
  <si>
    <t>00:05:40,70</t>
  </si>
  <si>
    <t>00:05:38,32</t>
  </si>
  <si>
    <t>00:05:36,74</t>
  </si>
  <si>
    <t>00:05:34,23</t>
  </si>
  <si>
    <t>00:05:40,49</t>
  </si>
  <si>
    <t>00:05:35,76</t>
  </si>
  <si>
    <t>00:05:37,25</t>
  </si>
  <si>
    <t>00:05:51,80</t>
  </si>
  <si>
    <t>00:06:04,05</t>
  </si>
  <si>
    <t>00:05:58,58</t>
  </si>
  <si>
    <t>00:06:00,36</t>
  </si>
  <si>
    <t>00:06:03,14</t>
  </si>
  <si>
    <t>00:05:56,43</t>
  </si>
  <si>
    <t>00:05:59,01</t>
  </si>
  <si>
    <t>00:06:46,31</t>
  </si>
  <si>
    <t>00:06:04,17</t>
  </si>
  <si>
    <t>00:05:57,11</t>
  </si>
  <si>
    <t>00:05:59,67</t>
  </si>
  <si>
    <t>00:05:55,68</t>
  </si>
  <si>
    <t>00:05:57,72</t>
  </si>
  <si>
    <t>00:06:02,57</t>
  </si>
  <si>
    <t>00:06:07,16</t>
  </si>
  <si>
    <t>00:06:23,99</t>
  </si>
  <si>
    <t>00:09:33,54</t>
  </si>
  <si>
    <t>00:06:16,49</t>
  </si>
  <si>
    <t>00:06:17,56</t>
  </si>
  <si>
    <t>00:06:36,01</t>
  </si>
  <si>
    <t>00:06:31,95</t>
  </si>
  <si>
    <t>00:06:42,49</t>
  </si>
  <si>
    <t>00:06:39,91</t>
  </si>
  <si>
    <t>00:06:42,89</t>
  </si>
  <si>
    <t>00:06:45,32</t>
  </si>
  <si>
    <t>00:06:07,76</t>
  </si>
  <si>
    <t>00:06:05,63</t>
  </si>
  <si>
    <t>00:20:35,49</t>
  </si>
  <si>
    <t>00:07:32,81</t>
  </si>
  <si>
    <t>00:06:28,19</t>
  </si>
  <si>
    <t>00:06:32,61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</si>
</sst>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workbookViewId="0">
      <pane xSplit="1" topLeftCell="I1" activePane="topRight" state="frozen"/>
      <selection pane="topRight" activeCell="X9" sqref="X9:X18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25" width="11.7109375" customWidth="1"/>
  </cols>
  <sheetData>
    <row r="1" spans="1:26" x14ac:dyDescent="0.25">
      <c r="D1" s="4" t="s">
        <v>157</v>
      </c>
      <c r="E1" s="4"/>
      <c r="F1" s="4"/>
      <c r="G1" s="4"/>
      <c r="H1" s="4"/>
      <c r="I1" s="4"/>
      <c r="J1" s="4"/>
      <c r="K1" s="4"/>
      <c r="L1" s="4"/>
      <c r="M1" s="4"/>
      <c r="N1" s="4" t="s">
        <v>158</v>
      </c>
      <c r="O1" s="4"/>
      <c r="P1" s="4"/>
      <c r="Q1" s="4"/>
      <c r="R1" s="4"/>
      <c r="S1" s="4"/>
      <c r="T1" s="4"/>
      <c r="U1" s="4"/>
      <c r="V1" s="4"/>
      <c r="W1" s="4"/>
    </row>
    <row r="2" spans="1:2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9</v>
      </c>
      <c r="U2" s="1" t="s">
        <v>10</v>
      </c>
      <c r="V2" s="1" t="s">
        <v>11</v>
      </c>
      <c r="W2" s="1" t="s">
        <v>12</v>
      </c>
      <c r="X2" s="1" t="s">
        <v>13</v>
      </c>
      <c r="Y2" s="1" t="s">
        <v>14</v>
      </c>
      <c r="Z2" s="1" t="s">
        <v>15</v>
      </c>
    </row>
    <row r="3" spans="1:26" x14ac:dyDescent="0.25">
      <c r="A3" s="2">
        <v>71</v>
      </c>
      <c r="B3" s="2" t="s">
        <v>16</v>
      </c>
      <c r="C3" s="2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159</v>
      </c>
      <c r="O3" s="3" t="s">
        <v>160</v>
      </c>
      <c r="P3" s="3" t="s">
        <v>161</v>
      </c>
      <c r="Q3" s="3" t="s">
        <v>162</v>
      </c>
      <c r="R3" s="3" t="s">
        <v>163</v>
      </c>
      <c r="S3" s="3" t="s">
        <v>164</v>
      </c>
      <c r="T3" s="3" t="s">
        <v>165</v>
      </c>
      <c r="U3" s="3" t="s">
        <v>166</v>
      </c>
      <c r="V3" s="3" t="s">
        <v>167</v>
      </c>
      <c r="W3" s="3" t="s">
        <v>168</v>
      </c>
      <c r="X3" s="2">
        <f>COUNTA(D3:W3)</f>
        <v>20</v>
      </c>
      <c r="Y3" s="3">
        <f>D3+E3+F3+G3+H3+I3+J3+K3+L3+M3+N3+O3+P3+Q3+R3+S3+T3+U3+V3+W3</f>
        <v>7.2018634259259237E-2</v>
      </c>
      <c r="Z3" s="2">
        <v>1</v>
      </c>
    </row>
    <row r="4" spans="1:26" x14ac:dyDescent="0.25">
      <c r="A4" s="2">
        <v>11</v>
      </c>
      <c r="B4" s="2" t="s">
        <v>28</v>
      </c>
      <c r="C4" s="2" t="s">
        <v>17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  <c r="J4" s="3" t="s">
        <v>35</v>
      </c>
      <c r="K4" s="3" t="s">
        <v>36</v>
      </c>
      <c r="L4" s="3" t="s">
        <v>37</v>
      </c>
      <c r="M4" s="3" t="s">
        <v>38</v>
      </c>
      <c r="N4" s="3" t="s">
        <v>169</v>
      </c>
      <c r="O4" s="3" t="s">
        <v>170</v>
      </c>
      <c r="P4" s="3" t="s">
        <v>171</v>
      </c>
      <c r="Q4" s="3" t="s">
        <v>172</v>
      </c>
      <c r="R4" s="3" t="s">
        <v>173</v>
      </c>
      <c r="S4" s="3" t="s">
        <v>174</v>
      </c>
      <c r="T4" s="3" t="s">
        <v>175</v>
      </c>
      <c r="U4" s="3" t="s">
        <v>176</v>
      </c>
      <c r="V4" s="3" t="s">
        <v>177</v>
      </c>
      <c r="W4" s="3" t="s">
        <v>178</v>
      </c>
      <c r="X4" s="2">
        <f>COUNTA(D4:W4)</f>
        <v>20</v>
      </c>
      <c r="Y4" s="3">
        <f>D4+E4+F4+G4+H4+I4+J4+K4+L4+M4+N4+O4+P4+Q4+R4+S4+T4+U4+V4+W4</f>
        <v>7.7583449074074079E-2</v>
      </c>
      <c r="Z4" s="2">
        <v>2</v>
      </c>
    </row>
    <row r="5" spans="1:26" x14ac:dyDescent="0.25">
      <c r="A5" s="2">
        <v>55</v>
      </c>
      <c r="B5" s="2" t="s">
        <v>39</v>
      </c>
      <c r="C5" s="2" t="s">
        <v>17</v>
      </c>
      <c r="D5" s="3" t="s">
        <v>40</v>
      </c>
      <c r="E5" s="3" t="s">
        <v>41</v>
      </c>
      <c r="F5" s="3" t="s">
        <v>42</v>
      </c>
      <c r="G5" s="3" t="s">
        <v>43</v>
      </c>
      <c r="H5" s="3" t="s">
        <v>44</v>
      </c>
      <c r="I5" s="3" t="s">
        <v>45</v>
      </c>
      <c r="J5" s="3" t="s">
        <v>46</v>
      </c>
      <c r="K5" s="3" t="s">
        <v>47</v>
      </c>
      <c r="L5" s="3"/>
      <c r="M5" s="3"/>
      <c r="N5" s="3" t="s">
        <v>179</v>
      </c>
      <c r="O5" s="3"/>
      <c r="P5" s="3"/>
      <c r="Q5" s="3"/>
      <c r="R5" s="3"/>
      <c r="S5" s="3"/>
      <c r="T5" s="3"/>
      <c r="U5" s="3"/>
      <c r="V5" s="3"/>
      <c r="W5" s="3"/>
      <c r="X5" s="2">
        <f>COUNTA(D5:W5)</f>
        <v>9</v>
      </c>
      <c r="Y5" s="3">
        <f>D5+E5+F5+G5+H5+I5+J5+K5+L5+M5+N5+O5+P5+Q5+R5+S5+T5+U5+V5+W5</f>
        <v>4.3077083333333335E-2</v>
      </c>
      <c r="Z5" s="2">
        <v>3</v>
      </c>
    </row>
    <row r="6" spans="1:26" x14ac:dyDescent="0.25">
      <c r="A6" s="2">
        <v>79</v>
      </c>
      <c r="B6" s="2" t="s">
        <v>48</v>
      </c>
      <c r="C6" s="2" t="s">
        <v>17</v>
      </c>
      <c r="D6" s="3" t="s">
        <v>49</v>
      </c>
      <c r="E6" s="3" t="s">
        <v>50</v>
      </c>
      <c r="F6" s="3" t="s">
        <v>51</v>
      </c>
      <c r="G6" s="3" t="s">
        <v>52</v>
      </c>
      <c r="H6" s="3" t="s">
        <v>53</v>
      </c>
      <c r="I6" s="3" t="s">
        <v>54</v>
      </c>
      <c r="J6" s="3" t="s">
        <v>55</v>
      </c>
      <c r="K6" s="3" t="s">
        <v>56</v>
      </c>
      <c r="L6" s="3"/>
      <c r="M6" s="3"/>
      <c r="N6" s="3" t="s">
        <v>180</v>
      </c>
      <c r="O6" s="3"/>
      <c r="P6" s="3"/>
      <c r="Q6" s="3"/>
      <c r="R6" s="3"/>
      <c r="S6" s="3"/>
      <c r="T6" s="3"/>
      <c r="U6" s="3"/>
      <c r="V6" s="3"/>
      <c r="W6" s="3"/>
      <c r="X6" s="2">
        <f>COUNTA(D6:W6)</f>
        <v>9</v>
      </c>
      <c r="Y6" s="3">
        <f>D6+E6+F6+G6+H6+I6+J6+K6+L6+M6+N6+O6+P6+Q6+R6+S6+T6+U6+V6+W6</f>
        <v>4.5256712962962957E-2</v>
      </c>
      <c r="Z6" s="2">
        <v>4</v>
      </c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3</v>
      </c>
      <c r="O8" s="1" t="s">
        <v>4</v>
      </c>
      <c r="P8" s="1" t="s">
        <v>5</v>
      </c>
      <c r="Q8" s="1" t="s">
        <v>6</v>
      </c>
      <c r="R8" s="1" t="s">
        <v>7</v>
      </c>
      <c r="S8" s="1" t="s">
        <v>8</v>
      </c>
      <c r="T8" s="1" t="s">
        <v>9</v>
      </c>
      <c r="U8" s="1" t="s">
        <v>10</v>
      </c>
      <c r="V8" s="1" t="s">
        <v>11</v>
      </c>
      <c r="W8" s="1" t="s">
        <v>12</v>
      </c>
      <c r="X8" s="1" t="s">
        <v>13</v>
      </c>
      <c r="Y8" s="1" t="s">
        <v>14</v>
      </c>
      <c r="Z8" s="1" t="s">
        <v>15</v>
      </c>
    </row>
    <row r="9" spans="1:26" x14ac:dyDescent="0.25">
      <c r="A9" s="2">
        <v>57</v>
      </c>
      <c r="B9" s="2" t="s">
        <v>57</v>
      </c>
      <c r="C9" s="2" t="s">
        <v>58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s="3" t="s">
        <v>67</v>
      </c>
      <c r="M9" s="3" t="s">
        <v>68</v>
      </c>
      <c r="N9" s="3" t="s">
        <v>191</v>
      </c>
      <c r="O9" s="3" t="s">
        <v>192</v>
      </c>
      <c r="P9" s="3" t="s">
        <v>193</v>
      </c>
      <c r="Q9" s="3" t="s">
        <v>194</v>
      </c>
      <c r="R9" s="3" t="s">
        <v>195</v>
      </c>
      <c r="S9" s="3" t="s">
        <v>196</v>
      </c>
      <c r="T9" s="3" t="s">
        <v>197</v>
      </c>
      <c r="U9" s="3" t="s">
        <v>198</v>
      </c>
      <c r="V9" s="3" t="s">
        <v>199</v>
      </c>
      <c r="W9" s="3" t="s">
        <v>200</v>
      </c>
      <c r="X9" s="2">
        <f t="shared" ref="X9:X18" si="0">COUNTA(D9:W9)</f>
        <v>20</v>
      </c>
      <c r="Y9" s="3">
        <f t="shared" ref="Y9:Y18" si="1">D9+E9+F9+G9+H9+I9+J9+K9+L9+M9+N9+O9+P9+Q9+R9+S9+T9+U9+V9+W9</f>
        <v>7.249039351851852E-2</v>
      </c>
      <c r="Z9" s="2">
        <v>1</v>
      </c>
    </row>
    <row r="10" spans="1:26" x14ac:dyDescent="0.25">
      <c r="A10" s="2">
        <v>50</v>
      </c>
      <c r="B10" s="2" t="s">
        <v>69</v>
      </c>
      <c r="C10" s="2" t="s">
        <v>58</v>
      </c>
      <c r="D10" s="3" t="s">
        <v>70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77</v>
      </c>
      <c r="L10" s="3" t="s">
        <v>78</v>
      </c>
      <c r="M10" s="3" t="s">
        <v>79</v>
      </c>
      <c r="N10" s="3" t="s">
        <v>181</v>
      </c>
      <c r="O10" s="3" t="s">
        <v>182</v>
      </c>
      <c r="P10" s="3" t="s">
        <v>183</v>
      </c>
      <c r="Q10" s="3" t="s">
        <v>184</v>
      </c>
      <c r="R10" s="3" t="s">
        <v>185</v>
      </c>
      <c r="S10" s="3" t="s">
        <v>186</v>
      </c>
      <c r="T10" s="3" t="s">
        <v>187</v>
      </c>
      <c r="U10" s="3" t="s">
        <v>188</v>
      </c>
      <c r="V10" s="3" t="s">
        <v>189</v>
      </c>
      <c r="W10" s="3" t="s">
        <v>190</v>
      </c>
      <c r="X10" s="2">
        <f t="shared" si="0"/>
        <v>20</v>
      </c>
      <c r="Y10" s="3">
        <f t="shared" si="1"/>
        <v>7.2740509259259262E-2</v>
      </c>
      <c r="Z10" s="2">
        <v>2</v>
      </c>
    </row>
    <row r="11" spans="1:26" x14ac:dyDescent="0.25">
      <c r="A11" s="2">
        <v>75</v>
      </c>
      <c r="B11" s="2" t="s">
        <v>80</v>
      </c>
      <c r="C11" s="2" t="s">
        <v>58</v>
      </c>
      <c r="D11" s="3" t="s">
        <v>81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87</v>
      </c>
      <c r="K11" s="3" t="s">
        <v>88</v>
      </c>
      <c r="L11" s="3" t="s">
        <v>89</v>
      </c>
      <c r="M11" s="3" t="s">
        <v>90</v>
      </c>
      <c r="N11" s="3" t="s">
        <v>201</v>
      </c>
      <c r="O11" s="3" t="s">
        <v>202</v>
      </c>
      <c r="P11" s="3" t="s">
        <v>203</v>
      </c>
      <c r="Q11" s="3" t="s">
        <v>204</v>
      </c>
      <c r="R11" s="3" t="s">
        <v>205</v>
      </c>
      <c r="S11" s="3" t="s">
        <v>206</v>
      </c>
      <c r="T11" s="3" t="s">
        <v>207</v>
      </c>
      <c r="U11" s="3" t="s">
        <v>208</v>
      </c>
      <c r="V11" s="3" t="s">
        <v>209</v>
      </c>
      <c r="W11" s="3" t="s">
        <v>210</v>
      </c>
      <c r="X11" s="2">
        <f t="shared" si="0"/>
        <v>20</v>
      </c>
      <c r="Y11" s="3">
        <f t="shared" si="1"/>
        <v>7.4736458333333339E-2</v>
      </c>
      <c r="Z11" s="2">
        <v>3</v>
      </c>
    </row>
    <row r="12" spans="1:26" x14ac:dyDescent="0.25">
      <c r="A12" s="2">
        <v>7</v>
      </c>
      <c r="B12" s="2" t="s">
        <v>91</v>
      </c>
      <c r="C12" s="2" t="s">
        <v>58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211</v>
      </c>
      <c r="O12" s="3" t="s">
        <v>212</v>
      </c>
      <c r="P12" s="3" t="s">
        <v>70</v>
      </c>
      <c r="Q12" s="3" t="s">
        <v>213</v>
      </c>
      <c r="R12" s="3" t="s">
        <v>214</v>
      </c>
      <c r="S12" s="3" t="s">
        <v>215</v>
      </c>
      <c r="T12" s="3" t="s">
        <v>216</v>
      </c>
      <c r="U12" s="3" t="s">
        <v>217</v>
      </c>
      <c r="V12" s="3" t="s">
        <v>218</v>
      </c>
      <c r="W12" s="3" t="s">
        <v>219</v>
      </c>
      <c r="X12" s="2">
        <f t="shared" si="0"/>
        <v>20</v>
      </c>
      <c r="Y12" s="3">
        <f t="shared" si="1"/>
        <v>7.8213541666666678E-2</v>
      </c>
      <c r="Z12" s="2">
        <v>4</v>
      </c>
    </row>
    <row r="13" spans="1:26" x14ac:dyDescent="0.25">
      <c r="A13" s="2">
        <v>52</v>
      </c>
      <c r="B13" s="2" t="s">
        <v>102</v>
      </c>
      <c r="C13" s="2" t="s">
        <v>58</v>
      </c>
      <c r="D13" s="3" t="s">
        <v>103</v>
      </c>
      <c r="E13" s="3" t="s">
        <v>104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109</v>
      </c>
      <c r="K13" s="3" t="s">
        <v>110</v>
      </c>
      <c r="L13" s="3" t="s">
        <v>111</v>
      </c>
      <c r="M13" s="3" t="s">
        <v>112</v>
      </c>
      <c r="N13" s="3" t="s">
        <v>220</v>
      </c>
      <c r="O13" s="3" t="s">
        <v>221</v>
      </c>
      <c r="P13" s="3" t="s">
        <v>222</v>
      </c>
      <c r="Q13" s="3" t="s">
        <v>223</v>
      </c>
      <c r="R13" s="3" t="s">
        <v>224</v>
      </c>
      <c r="S13" s="3" t="s">
        <v>225</v>
      </c>
      <c r="T13" s="3" t="s">
        <v>226</v>
      </c>
      <c r="U13" s="3" t="s">
        <v>227</v>
      </c>
      <c r="V13" s="3" t="s">
        <v>228</v>
      </c>
      <c r="W13" s="3" t="s">
        <v>229</v>
      </c>
      <c r="X13" s="2">
        <f t="shared" si="0"/>
        <v>20</v>
      </c>
      <c r="Y13" s="3">
        <f t="shared" si="1"/>
        <v>7.9681944444444444E-2</v>
      </c>
      <c r="Z13" s="2">
        <v>5</v>
      </c>
    </row>
    <row r="14" spans="1:26" x14ac:dyDescent="0.25">
      <c r="A14" s="2">
        <v>99</v>
      </c>
      <c r="B14" s="2" t="s">
        <v>113</v>
      </c>
      <c r="C14" s="2" t="s">
        <v>58</v>
      </c>
      <c r="D14" s="3" t="s">
        <v>114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121</v>
      </c>
      <c r="L14" s="3" t="s">
        <v>122</v>
      </c>
      <c r="M14" s="3"/>
      <c r="N14" s="3" t="s">
        <v>230</v>
      </c>
      <c r="O14" s="3" t="s">
        <v>231</v>
      </c>
      <c r="P14" s="3" t="s">
        <v>232</v>
      </c>
      <c r="Q14" s="3" t="s">
        <v>233</v>
      </c>
      <c r="R14" s="3" t="s">
        <v>234</v>
      </c>
      <c r="S14" s="3" t="s">
        <v>235</v>
      </c>
      <c r="T14" s="3" t="s">
        <v>236</v>
      </c>
      <c r="U14" s="3" t="s">
        <v>237</v>
      </c>
      <c r="V14" s="3" t="s">
        <v>238</v>
      </c>
      <c r="W14" s="3"/>
      <c r="X14" s="2">
        <f t="shared" si="0"/>
        <v>18</v>
      </c>
      <c r="Y14" s="3">
        <f t="shared" si="1"/>
        <v>7.5928125000000013E-2</v>
      </c>
      <c r="Z14" s="2">
        <v>6</v>
      </c>
    </row>
    <row r="15" spans="1:26" x14ac:dyDescent="0.25">
      <c r="A15" s="2">
        <v>69</v>
      </c>
      <c r="B15" s="2" t="s">
        <v>133</v>
      </c>
      <c r="C15" s="2" t="s">
        <v>58</v>
      </c>
      <c r="D15" s="3" t="s">
        <v>134</v>
      </c>
      <c r="E15" s="3" t="s">
        <v>135</v>
      </c>
      <c r="F15" s="3" t="s">
        <v>136</v>
      </c>
      <c r="G15" s="3" t="s">
        <v>137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142</v>
      </c>
      <c r="M15" s="3"/>
      <c r="N15" s="3" t="s">
        <v>239</v>
      </c>
      <c r="O15" s="3" t="s">
        <v>240</v>
      </c>
      <c r="P15" s="3" t="s">
        <v>241</v>
      </c>
      <c r="Q15" s="3" t="s">
        <v>242</v>
      </c>
      <c r="R15" s="3" t="s">
        <v>243</v>
      </c>
      <c r="S15" s="3" t="s">
        <v>121</v>
      </c>
      <c r="T15" s="3" t="s">
        <v>244</v>
      </c>
      <c r="U15" s="3" t="s">
        <v>245</v>
      </c>
      <c r="V15" s="3" t="s">
        <v>246</v>
      </c>
      <c r="W15" s="3"/>
      <c r="X15" s="2">
        <f t="shared" si="0"/>
        <v>18</v>
      </c>
      <c r="Y15" s="3">
        <f t="shared" si="1"/>
        <v>7.9260879629629619E-2</v>
      </c>
      <c r="Z15" s="2">
        <v>7</v>
      </c>
    </row>
    <row r="16" spans="1:26" x14ac:dyDescent="0.25">
      <c r="A16" s="2">
        <v>3</v>
      </c>
      <c r="B16" s="2" t="s">
        <v>143</v>
      </c>
      <c r="C16" s="2" t="s">
        <v>58</v>
      </c>
      <c r="D16" s="3" t="s">
        <v>144</v>
      </c>
      <c r="E16" s="3" t="s">
        <v>145</v>
      </c>
      <c r="F16" s="3" t="s">
        <v>146</v>
      </c>
      <c r="G16" s="3" t="s">
        <v>147</v>
      </c>
      <c r="H16" s="3" t="s">
        <v>148</v>
      </c>
      <c r="I16" s="3" t="s">
        <v>149</v>
      </c>
      <c r="J16" s="3" t="s">
        <v>150</v>
      </c>
      <c r="K16" s="3" t="s">
        <v>151</v>
      </c>
      <c r="L16" s="3" t="s">
        <v>152</v>
      </c>
      <c r="M16" s="3"/>
      <c r="N16" s="3" t="s">
        <v>247</v>
      </c>
      <c r="O16" s="3" t="s">
        <v>248</v>
      </c>
      <c r="P16" s="3" t="s">
        <v>249</v>
      </c>
      <c r="Q16" s="3" t="s">
        <v>250</v>
      </c>
      <c r="R16" s="3" t="s">
        <v>46</v>
      </c>
      <c r="S16" s="3" t="s">
        <v>251</v>
      </c>
      <c r="T16" s="3" t="s">
        <v>252</v>
      </c>
      <c r="U16" s="3" t="s">
        <v>253</v>
      </c>
      <c r="V16" s="3" t="s">
        <v>254</v>
      </c>
      <c r="W16" s="3"/>
      <c r="X16" s="2">
        <f t="shared" si="0"/>
        <v>18</v>
      </c>
      <c r="Y16" s="3">
        <f t="shared" si="1"/>
        <v>8.0553009259259248E-2</v>
      </c>
      <c r="Z16" s="2">
        <v>8</v>
      </c>
    </row>
    <row r="17" spans="1:26" x14ac:dyDescent="0.25">
      <c r="A17" s="2">
        <v>117</v>
      </c>
      <c r="B17" s="2" t="s">
        <v>123</v>
      </c>
      <c r="C17" s="2" t="s">
        <v>58</v>
      </c>
      <c r="D17" s="3" t="s">
        <v>124</v>
      </c>
      <c r="E17" s="3" t="s">
        <v>125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131</v>
      </c>
      <c r="L17" s="3" t="s">
        <v>132</v>
      </c>
      <c r="M17" s="3"/>
      <c r="N17" s="3" t="s">
        <v>255</v>
      </c>
      <c r="O17" s="3" t="s">
        <v>256</v>
      </c>
      <c r="P17" s="3" t="s">
        <v>257</v>
      </c>
      <c r="Q17" s="3" t="s">
        <v>258</v>
      </c>
      <c r="R17" s="3" t="s">
        <v>259</v>
      </c>
      <c r="S17" s="3" t="s">
        <v>260</v>
      </c>
      <c r="T17" s="3"/>
      <c r="U17" s="3"/>
      <c r="V17" s="3"/>
      <c r="W17" s="3"/>
      <c r="X17" s="2">
        <f t="shared" si="0"/>
        <v>15</v>
      </c>
      <c r="Y17" s="3">
        <f t="shared" si="1"/>
        <v>7.5600578703703708E-2</v>
      </c>
      <c r="Z17" s="2">
        <v>9</v>
      </c>
    </row>
    <row r="18" spans="1:26" x14ac:dyDescent="0.25">
      <c r="A18" s="2">
        <v>54</v>
      </c>
      <c r="B18" s="2" t="s">
        <v>153</v>
      </c>
      <c r="C18" s="2" t="s">
        <v>58</v>
      </c>
      <c r="D18" s="3" t="s">
        <v>154</v>
      </c>
      <c r="E18" s="3" t="s">
        <v>155</v>
      </c>
      <c r="F18" s="3" t="s">
        <v>156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">
        <f t="shared" si="0"/>
        <v>3</v>
      </c>
      <c r="Y18" s="3">
        <f t="shared" si="1"/>
        <v>1.1969675925925925E-2</v>
      </c>
      <c r="Z18" s="2">
        <v>10</v>
      </c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</sheetData>
  <sortState ref="A9:Z18">
    <sortCondition descending="1" ref="X9:X18"/>
    <sortCondition ref="Y9:Y18"/>
  </sortState>
  <mergeCells count="2">
    <mergeCell ref="D1:M1"/>
    <mergeCell ref="N1:W1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Пользователь Windows</cp:lastModifiedBy>
  <cp:lastPrinted>2019-01-26T13:33:50Z</cp:lastPrinted>
  <dcterms:created xsi:type="dcterms:W3CDTF">2019-01-26T10:55:05Z</dcterms:created>
  <dcterms:modified xsi:type="dcterms:W3CDTF">2019-01-26T13:34:54Z</dcterms:modified>
</cp:coreProperties>
</file>