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krainian Cross-Country\1етап Харьков\"/>
    </mc:Choice>
  </mc:AlternateContent>
  <bookViews>
    <workbookView xWindow="240" yWindow="30" windowWidth="20115" windowHeight="10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X20" i="1" l="1"/>
  <c r="X21" i="1"/>
  <c r="X19" i="1"/>
  <c r="X18" i="1"/>
  <c r="X12" i="1"/>
  <c r="X11" i="1"/>
  <c r="X14" i="1"/>
  <c r="X8" i="1"/>
  <c r="X5" i="1"/>
  <c r="X7" i="1"/>
  <c r="X15" i="1"/>
  <c r="X9" i="1"/>
  <c r="X6" i="1"/>
  <c r="X4" i="1"/>
  <c r="X13" i="1"/>
  <c r="X3" i="1"/>
  <c r="X10" i="1"/>
  <c r="Y20" i="1"/>
  <c r="Y21" i="1"/>
  <c r="Y19" i="1"/>
  <c r="Y18" i="1"/>
  <c r="Y15" i="1"/>
  <c r="Y12" i="1"/>
  <c r="Y11" i="1"/>
  <c r="Y14" i="1"/>
  <c r="Y8" i="1"/>
  <c r="Y5" i="1"/>
  <c r="Y7" i="1"/>
  <c r="Y9" i="1"/>
  <c r="Y6" i="1"/>
  <c r="Y4" i="1"/>
  <c r="Y13" i="1"/>
  <c r="Y3" i="1"/>
  <c r="Y10" i="1"/>
</calcChain>
</file>

<file path=xl/sharedStrings.xml><?xml version="1.0" encoding="utf-8"?>
<sst xmlns="http://schemas.openxmlformats.org/spreadsheetml/2006/main" count="347" uniqueCount="292">
  <si>
    <t>№ п/п</t>
  </si>
  <si>
    <t>ФИО</t>
  </si>
  <si>
    <t>Класс</t>
  </si>
  <si>
    <t>Круг 1</t>
  </si>
  <si>
    <t>Круг 2</t>
  </si>
  <si>
    <t>Круг 3</t>
  </si>
  <si>
    <t>Круг 4</t>
  </si>
  <si>
    <t>Круг 5</t>
  </si>
  <si>
    <t>Круг 6</t>
  </si>
  <si>
    <t>Круг 7</t>
  </si>
  <si>
    <t>Круг 8</t>
  </si>
  <si>
    <t>Круг 9</t>
  </si>
  <si>
    <t>Круг 10</t>
  </si>
  <si>
    <t>Колличество кругов</t>
  </si>
  <si>
    <t>Общее время</t>
  </si>
  <si>
    <t>Место</t>
  </si>
  <si>
    <t>"Анохін Валерій "</t>
  </si>
  <si>
    <t>UTV-S</t>
  </si>
  <si>
    <t>00:05:01,98</t>
  </si>
  <si>
    <t>00:04:58,01</t>
  </si>
  <si>
    <t>00:05:07,61</t>
  </si>
  <si>
    <t>00:05:01,12</t>
  </si>
  <si>
    <t>00:04:56,83</t>
  </si>
  <si>
    <t>00:05:06,23</t>
  </si>
  <si>
    <t>00:04:58,88</t>
  </si>
  <si>
    <t>00:05:02,63</t>
  </si>
  <si>
    <t>00:05:04,35</t>
  </si>
  <si>
    <t>00:04:59,19</t>
  </si>
  <si>
    <t>"Cтепанов Денис "</t>
  </si>
  <si>
    <t>00:05:16,77</t>
  </si>
  <si>
    <t>00:04:54,62</t>
  </si>
  <si>
    <t>00:05:39,65</t>
  </si>
  <si>
    <t>00:04:55,45</t>
  </si>
  <si>
    <t>00:04:53,38</t>
  </si>
  <si>
    <t>00:05:06,20</t>
  </si>
  <si>
    <t>00:04:53,84</t>
  </si>
  <si>
    <t>00:04:55,07</t>
  </si>
  <si>
    <t>00:04:54,24</t>
  </si>
  <si>
    <t>00:04:51,90</t>
  </si>
  <si>
    <t>"Кантаністов Олександр "</t>
  </si>
  <si>
    <t>00:05:24,02</t>
  </si>
  <si>
    <t>00:05:23,76</t>
  </si>
  <si>
    <t>00:05:27,84</t>
  </si>
  <si>
    <t>00:05:20,37</t>
  </si>
  <si>
    <t>00:05:14,38</t>
  </si>
  <si>
    <t>00:05:19,55</t>
  </si>
  <si>
    <t>00:05:22,18</t>
  </si>
  <si>
    <t>00:05:21,85</t>
  </si>
  <si>
    <t>00:05:22,59</t>
  </si>
  <si>
    <t>00:05:24,22</t>
  </si>
  <si>
    <t>"Литвиненко Димтро"</t>
  </si>
  <si>
    <t>00:05:01,08</t>
  </si>
  <si>
    <t>00:11:27,11</t>
  </si>
  <si>
    <t>00:05:04,06</t>
  </si>
  <si>
    <t>00:05:06,16</t>
  </si>
  <si>
    <t>00:05:01,88</t>
  </si>
  <si>
    <t>00:05:06,42</t>
  </si>
  <si>
    <t>00:05:03,70</t>
  </si>
  <si>
    <t>00:04:59,51</t>
  </si>
  <si>
    <t>00:05:04,85</t>
  </si>
  <si>
    <t>00:04:59,46</t>
  </si>
  <si>
    <t>"Мізік Олег"</t>
  </si>
  <si>
    <t>00:05:48,66</t>
  </si>
  <si>
    <t>00:06:02,93</t>
  </si>
  <si>
    <t>00:06:00,38</t>
  </si>
  <si>
    <t>00:06:07,75</t>
  </si>
  <si>
    <t>00:06:01,15</t>
  </si>
  <si>
    <t>00:06:02,06</t>
  </si>
  <si>
    <t>00:06:12,35</t>
  </si>
  <si>
    <t>00:06:09,36</t>
  </si>
  <si>
    <t>00:06:15,70</t>
  </si>
  <si>
    <t>"Харитоненко Олександр"</t>
  </si>
  <si>
    <t>00:06:07,35</t>
  </si>
  <si>
    <t>00:06:07,20</t>
  </si>
  <si>
    <t>00:06:01,30</t>
  </si>
  <si>
    <t>00:06:03,03</t>
  </si>
  <si>
    <t>00:05:55,50</t>
  </si>
  <si>
    <t>00:05:57,00</t>
  </si>
  <si>
    <t>00:06:09,15</t>
  </si>
  <si>
    <t>00:06:16,36</t>
  </si>
  <si>
    <t>00:06:12,25</t>
  </si>
  <si>
    <t>"Перцюх Вячеслав"</t>
  </si>
  <si>
    <t>00:06:28,00</t>
  </si>
  <si>
    <t>00:06:11,53</t>
  </si>
  <si>
    <t>00:06:25,29</t>
  </si>
  <si>
    <t>00:06:12,42</t>
  </si>
  <si>
    <t>00:06:08,93</t>
  </si>
  <si>
    <t>00:06:20,96</t>
  </si>
  <si>
    <t>00:06:10,42</t>
  </si>
  <si>
    <t>00:06:16,53</t>
  </si>
  <si>
    <t>00:06:10,74</t>
  </si>
  <si>
    <t>"Мисик Володимир"</t>
  </si>
  <si>
    <t>00:05:33,88</t>
  </si>
  <si>
    <t>00:05:40,82</t>
  </si>
  <si>
    <t>00:05:32,20</t>
  </si>
  <si>
    <t>00:05:33,24</t>
  </si>
  <si>
    <t>00:05:31,66</t>
  </si>
  <si>
    <t>00:05:44,63</t>
  </si>
  <si>
    <t>00:08:03,70</t>
  </si>
  <si>
    <t>00:10:23,87</t>
  </si>
  <si>
    <t>00:05:48,58</t>
  </si>
  <si>
    <t>"Калінін Сергій"</t>
  </si>
  <si>
    <t>00:05:54,35</t>
  </si>
  <si>
    <t>00:05:55,40</t>
  </si>
  <si>
    <t>00:05:55,85</t>
  </si>
  <si>
    <t>00:05:48,79</t>
  </si>
  <si>
    <t>00:05:52,79</t>
  </si>
  <si>
    <t>00:05:48,33</t>
  </si>
  <si>
    <t>00:07:12,32</t>
  </si>
  <si>
    <t>"Гатунок Артур"</t>
  </si>
  <si>
    <t>00:07:30,53</t>
  </si>
  <si>
    <t>00:06:16,00</t>
  </si>
  <si>
    <t>00:25:45,60</t>
  </si>
  <si>
    <t>00:06:41,37</t>
  </si>
  <si>
    <t>00:06:31,18</t>
  </si>
  <si>
    <t>"Веренкіотов Сергій"</t>
  </si>
  <si>
    <t>00:05:45,24</t>
  </si>
  <si>
    <t>00:38:51,26</t>
  </si>
  <si>
    <t>00:06:24,26</t>
  </si>
  <si>
    <t>00:06:10,97</t>
  </si>
  <si>
    <t>"Олійнік Віталій"</t>
  </si>
  <si>
    <t>00:05:02,27</t>
  </si>
  <si>
    <t>"Дикий Андрій"</t>
  </si>
  <si>
    <t>00:05:09,45</t>
  </si>
  <si>
    <t>"Ліфшиць Петро"</t>
  </si>
  <si>
    <t>UTV</t>
  </si>
  <si>
    <t>00:05:27,14</t>
  </si>
  <si>
    <t>00:05:34,50</t>
  </si>
  <si>
    <t>00:05:32,18</t>
  </si>
  <si>
    <t>00:05:28,51</t>
  </si>
  <si>
    <t>00:05:18,78</t>
  </si>
  <si>
    <t>00:05:19,22</t>
  </si>
  <si>
    <t>00:05:30,77</t>
  </si>
  <si>
    <t>00:05:26,54</t>
  </si>
  <si>
    <t>00:05:17,81</t>
  </si>
  <si>
    <t>00:05:24,11</t>
  </si>
  <si>
    <t>"Шевченко Максим"</t>
  </si>
  <si>
    <t>00:05:34,43</t>
  </si>
  <si>
    <t>00:05:35,97</t>
  </si>
  <si>
    <t>00:05:32,52</t>
  </si>
  <si>
    <t>00:05:27,26</t>
  </si>
  <si>
    <t>00:05:40,73</t>
  </si>
  <si>
    <t>00:05:23,67</t>
  </si>
  <si>
    <t>00:05:23,06</t>
  </si>
  <si>
    <t>00:05:10,76</t>
  </si>
  <si>
    <t>00:05:18,04</t>
  </si>
  <si>
    <t>00:05:26,97</t>
  </si>
  <si>
    <t>"Зирін Богдан"</t>
  </si>
  <si>
    <t>00:05:28,65</t>
  </si>
  <si>
    <t>00:05:56,59</t>
  </si>
  <si>
    <t>00:05:32,66</t>
  </si>
  <si>
    <t>00:05:33,64</t>
  </si>
  <si>
    <t>00:05:38,33</t>
  </si>
  <si>
    <t>00:05:28,81</t>
  </si>
  <si>
    <t>00:05:48,12</t>
  </si>
  <si>
    <t>00:05:40,03</t>
  </si>
  <si>
    <t>00:05:34,74</t>
  </si>
  <si>
    <t>00:05:34,22</t>
  </si>
  <si>
    <t>"Хольченков Микола"</t>
  </si>
  <si>
    <t>00:06:07,91</t>
  </si>
  <si>
    <t>00:06:19,29</t>
  </si>
  <si>
    <t>00:06:41,42</t>
  </si>
  <si>
    <t>00:06:11,16</t>
  </si>
  <si>
    <t>00:06:21,57</t>
  </si>
  <si>
    <t>00:06:03,95</t>
  </si>
  <si>
    <t>00:06:10,25</t>
  </si>
  <si>
    <t>00:06:00,68</t>
  </si>
  <si>
    <t>00:06:01,74</t>
  </si>
  <si>
    <t>I заезд</t>
  </si>
  <si>
    <t>II заезд</t>
  </si>
  <si>
    <t>00:04:50,19</t>
  </si>
  <si>
    <t>00:04:54,19</t>
  </si>
  <si>
    <t>00:04:57,41</t>
  </si>
  <si>
    <t>00:04:56,00</t>
  </si>
  <si>
    <t>00:04:41,62</t>
  </si>
  <si>
    <t>00:04:50,83</t>
  </si>
  <si>
    <t>00:04:57,29</t>
  </si>
  <si>
    <t>00:04:54,05</t>
  </si>
  <si>
    <t>00:04:47,25</t>
  </si>
  <si>
    <t>00:04:45,27</t>
  </si>
  <si>
    <t>00:04:47,67</t>
  </si>
  <si>
    <t>00:05:08,11</t>
  </si>
  <si>
    <t>00:04:50,73</t>
  </si>
  <si>
    <t>00:05:47,55</t>
  </si>
  <si>
    <t>00:04:57,45</t>
  </si>
  <si>
    <t>00:04:57,88</t>
  </si>
  <si>
    <t>00:04:52,94</t>
  </si>
  <si>
    <t>00:05:07,33</t>
  </si>
  <si>
    <t>00:04:55,04</t>
  </si>
  <si>
    <t>00:04:56,55</t>
  </si>
  <si>
    <t>00:04:52,25</t>
  </si>
  <si>
    <t>00:04:59,57</t>
  </si>
  <si>
    <t>00:04:55,36</t>
  </si>
  <si>
    <t>00:06:00,62</t>
  </si>
  <si>
    <t>00:06:07,46</t>
  </si>
  <si>
    <t>00:06:04,37</t>
  </si>
  <si>
    <t>00:06:07,74</t>
  </si>
  <si>
    <t>00:06:16,56</t>
  </si>
  <si>
    <t>00:06:12,50</t>
  </si>
  <si>
    <t>00:05:57,53</t>
  </si>
  <si>
    <t>00:06:13,59</t>
  </si>
  <si>
    <t>00:06:09,41</t>
  </si>
  <si>
    <t>00:06:13,97</t>
  </si>
  <si>
    <t>00:06:08,84</t>
  </si>
  <si>
    <t>00:06:07,18</t>
  </si>
  <si>
    <t>00:06:13,51</t>
  </si>
  <si>
    <t>00:06:09,03</t>
  </si>
  <si>
    <t>00:06:06,12</t>
  </si>
  <si>
    <t>00:06:13,58</t>
  </si>
  <si>
    <t>00:05:57,79</t>
  </si>
  <si>
    <t>00:06:10,00</t>
  </si>
  <si>
    <t>00:06:28,70</t>
  </si>
  <si>
    <t>00:06:20,76</t>
  </si>
  <si>
    <t>00:06:30,45</t>
  </si>
  <si>
    <t>00:06:24,04</t>
  </si>
  <si>
    <t>00:06:11,64</t>
  </si>
  <si>
    <t>00:06:13,12</t>
  </si>
  <si>
    <t>00:06:27,62</t>
  </si>
  <si>
    <t>00:05:51,50</t>
  </si>
  <si>
    <t>00:05:40,36</t>
  </si>
  <si>
    <t>00:05:39,90</t>
  </si>
  <si>
    <t>00:05:41,71</t>
  </si>
  <si>
    <t>00:05:47,20</t>
  </si>
  <si>
    <t>00:05:48,37</t>
  </si>
  <si>
    <t>00:05:47,34</t>
  </si>
  <si>
    <t>00:05:43,82</t>
  </si>
  <si>
    <t>00:05:54,12</t>
  </si>
  <si>
    <t>00:06:02,71</t>
  </si>
  <si>
    <t>00:05:59,05</t>
  </si>
  <si>
    <t>00:05:59,38</t>
  </si>
  <si>
    <t>00:06:03,33</t>
  </si>
  <si>
    <t>00:05:58,38</t>
  </si>
  <si>
    <t>00:06:10,33</t>
  </si>
  <si>
    <t>00:06:06,17</t>
  </si>
  <si>
    <t>00:06:20,44</t>
  </si>
  <si>
    <t>00:06:13,19</t>
  </si>
  <si>
    <t>00:06:11,81</t>
  </si>
  <si>
    <t>00:06:08,77</t>
  </si>
  <si>
    <t>00:05:54,68</t>
  </si>
  <si>
    <t>00:06:14,93</t>
  </si>
  <si>
    <t>00:06:41,61</t>
  </si>
  <si>
    <t>00:06:38,06</t>
  </si>
  <si>
    <t>00:06:12,17</t>
  </si>
  <si>
    <t>00:06:21,11</t>
  </si>
  <si>
    <t>00:06:30,44</t>
  </si>
  <si>
    <t>00:06:23,07</t>
  </si>
  <si>
    <t>00:04:51,65</t>
  </si>
  <si>
    <t>00:04:47,82</t>
  </si>
  <si>
    <t>00:04:43,58</t>
  </si>
  <si>
    <t>00:04:57,65</t>
  </si>
  <si>
    <t>00:04:44,83</t>
  </si>
  <si>
    <t>00:04:49,86</t>
  </si>
  <si>
    <t>00:04:43,84</t>
  </si>
  <si>
    <t>00:04:39,41</t>
  </si>
  <si>
    <t>00:04:48,72</t>
  </si>
  <si>
    <t>00:04:47,32</t>
  </si>
  <si>
    <t>00:05:02,25</t>
  </si>
  <si>
    <t>00:05:10,72</t>
  </si>
  <si>
    <t>00:05:17,54</t>
  </si>
  <si>
    <t>00:05:12,16</t>
  </si>
  <si>
    <t>00:05:22,39</t>
  </si>
  <si>
    <t>00:05:45,19</t>
  </si>
  <si>
    <t>00:05:35,05</t>
  </si>
  <si>
    <t>00:05:22,17</t>
  </si>
  <si>
    <t>00:05:34,25</t>
  </si>
  <si>
    <t>00:05:13,51</t>
  </si>
  <si>
    <t>00:05:26,12</t>
  </si>
  <si>
    <t>00:05:16,21</t>
  </si>
  <si>
    <t>00:05:17,28</t>
  </si>
  <si>
    <t>00:05:21,25</t>
  </si>
  <si>
    <t>00:05:30,53</t>
  </si>
  <si>
    <t>00:05:32,97</t>
  </si>
  <si>
    <t>00:05:40,49</t>
  </si>
  <si>
    <t>00:05:24,81</t>
  </si>
  <si>
    <t>00:05:26,36</t>
  </si>
  <si>
    <t>00:05:32,21</t>
  </si>
  <si>
    <t>00:05:31,86</t>
  </si>
  <si>
    <t>00:05:33,25</t>
  </si>
  <si>
    <t>00:05:32,12</t>
  </si>
  <si>
    <t>00:05:34,64</t>
  </si>
  <si>
    <t>00:11:53,27</t>
  </si>
  <si>
    <t>00:05:41,10</t>
  </si>
  <si>
    <t>00:05:38,75</t>
  </si>
  <si>
    <t>00:05:44,86</t>
  </si>
  <si>
    <t>00:05:49,82</t>
  </si>
  <si>
    <t>00:05:52,41</t>
  </si>
  <si>
    <t>00:06:03,00</t>
  </si>
  <si>
    <t>00:06:00,70</t>
  </si>
  <si>
    <t>00:05:48,67</t>
  </si>
  <si>
    <t>00:05:47,75</t>
  </si>
  <si>
    <t>00:05:45,33</t>
  </si>
  <si>
    <t>00:05:58,44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</si>
</sst>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abSelected="1" zoomScale="70" zoomScaleNormal="70" workbookViewId="0">
      <pane xSplit="1" topLeftCell="B1" activePane="topRight" state="frozen"/>
      <selection pane="topRight" activeCell="A6" sqref="A6:XFD6"/>
    </sheetView>
  </sheetViews>
  <sheetFormatPr defaultRowHeight="15" x14ac:dyDescent="0.25"/>
  <cols>
    <col min="1" max="1" width="7.7109375" customWidth="1"/>
    <col min="2" max="2" width="30.7109375" customWidth="1"/>
    <col min="3" max="3" width="12.7109375" customWidth="1"/>
    <col min="4" max="25" width="11.7109375" customWidth="1"/>
  </cols>
  <sheetData>
    <row r="1" spans="1:26" x14ac:dyDescent="0.25">
      <c r="D1" s="4" t="s">
        <v>168</v>
      </c>
      <c r="E1" s="4"/>
      <c r="F1" s="4"/>
      <c r="G1" s="4"/>
      <c r="H1" s="4"/>
      <c r="I1" s="4"/>
      <c r="J1" s="4"/>
      <c r="K1" s="4"/>
      <c r="L1" s="4"/>
      <c r="M1" s="4"/>
      <c r="N1" s="4" t="s">
        <v>169</v>
      </c>
      <c r="O1" s="4"/>
      <c r="P1" s="4"/>
      <c r="Q1" s="4"/>
      <c r="R1" s="4"/>
      <c r="S1" s="4"/>
      <c r="T1" s="4"/>
      <c r="U1" s="4"/>
      <c r="V1" s="4"/>
      <c r="W1" s="4"/>
    </row>
    <row r="2" spans="1:2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9</v>
      </c>
      <c r="U2" s="1" t="s">
        <v>10</v>
      </c>
      <c r="V2" s="1" t="s">
        <v>11</v>
      </c>
      <c r="W2" s="1" t="s">
        <v>12</v>
      </c>
      <c r="X2" s="1" t="s">
        <v>13</v>
      </c>
      <c r="Y2" s="1" t="s">
        <v>14</v>
      </c>
      <c r="Z2" s="1" t="s">
        <v>15</v>
      </c>
    </row>
    <row r="3" spans="1:26" x14ac:dyDescent="0.25">
      <c r="A3" s="2">
        <v>39</v>
      </c>
      <c r="B3" s="2" t="s">
        <v>28</v>
      </c>
      <c r="C3" s="2" t="s">
        <v>17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  <c r="K3" s="3" t="s">
        <v>36</v>
      </c>
      <c r="L3" s="3" t="s">
        <v>37</v>
      </c>
      <c r="M3" s="3" t="s">
        <v>38</v>
      </c>
      <c r="N3" s="3" t="s">
        <v>174</v>
      </c>
      <c r="O3" s="3" t="s">
        <v>175</v>
      </c>
      <c r="P3" s="3" t="s">
        <v>176</v>
      </c>
      <c r="Q3" s="3" t="s">
        <v>177</v>
      </c>
      <c r="R3" s="3" t="s">
        <v>178</v>
      </c>
      <c r="S3" s="3" t="s">
        <v>179</v>
      </c>
      <c r="T3" s="3" t="s">
        <v>180</v>
      </c>
      <c r="U3" s="3" t="s">
        <v>181</v>
      </c>
      <c r="V3" s="3" t="s">
        <v>182</v>
      </c>
      <c r="W3" s="3" t="s">
        <v>183</v>
      </c>
      <c r="X3" s="2">
        <f t="shared" ref="X3:X15" si="0">COUNTA(D3:W3)</f>
        <v>20</v>
      </c>
      <c r="Y3" s="3">
        <f t="shared" ref="Y3:Y15" si="1">D3+E3+F3+G3+H3+I3+J3+K3+L3+M3+N3+O3+P3+Q3+R3+S3+T3+U3+V3+W3</f>
        <v>6.934594907407407E-2</v>
      </c>
      <c r="Z3" s="2">
        <v>1</v>
      </c>
    </row>
    <row r="4" spans="1:26" x14ac:dyDescent="0.25">
      <c r="A4" s="2">
        <v>20</v>
      </c>
      <c r="B4" s="2" t="s">
        <v>50</v>
      </c>
      <c r="C4" s="2" t="s">
        <v>17</v>
      </c>
      <c r="D4" s="3" t="s">
        <v>51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3" t="s">
        <v>58</v>
      </c>
      <c r="L4" s="3" t="s">
        <v>59</v>
      </c>
      <c r="M4" s="3" t="s">
        <v>60</v>
      </c>
      <c r="N4" s="3" t="s">
        <v>37</v>
      </c>
      <c r="O4" s="3" t="s">
        <v>184</v>
      </c>
      <c r="P4" s="3" t="s">
        <v>185</v>
      </c>
      <c r="Q4" s="3" t="s">
        <v>186</v>
      </c>
      <c r="R4" s="3" t="s">
        <v>187</v>
      </c>
      <c r="S4" s="3" t="s">
        <v>188</v>
      </c>
      <c r="T4" s="3" t="s">
        <v>189</v>
      </c>
      <c r="U4" s="3" t="s">
        <v>190</v>
      </c>
      <c r="V4" s="3" t="s">
        <v>191</v>
      </c>
      <c r="W4" s="3" t="s">
        <v>192</v>
      </c>
      <c r="X4" s="2">
        <f t="shared" si="0"/>
        <v>20</v>
      </c>
      <c r="Y4" s="3">
        <f t="shared" si="1"/>
        <v>7.3875462962962962E-2</v>
      </c>
      <c r="Z4" s="2">
        <v>2</v>
      </c>
    </row>
    <row r="5" spans="1:26" x14ac:dyDescent="0.25">
      <c r="A5" s="2">
        <v>80</v>
      </c>
      <c r="B5" s="2" t="s">
        <v>91</v>
      </c>
      <c r="C5" s="2" t="s">
        <v>17</v>
      </c>
      <c r="D5" s="3" t="s">
        <v>92</v>
      </c>
      <c r="E5" s="3" t="s">
        <v>93</v>
      </c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/>
      <c r="N5" s="3" t="s">
        <v>218</v>
      </c>
      <c r="O5" s="3" t="s">
        <v>219</v>
      </c>
      <c r="P5" s="3" t="s">
        <v>220</v>
      </c>
      <c r="Q5" s="3" t="s">
        <v>221</v>
      </c>
      <c r="R5" s="3" t="s">
        <v>222</v>
      </c>
      <c r="S5" s="3" t="s">
        <v>223</v>
      </c>
      <c r="T5" s="3" t="s">
        <v>224</v>
      </c>
      <c r="U5" s="3" t="s">
        <v>225</v>
      </c>
      <c r="V5" s="3" t="s">
        <v>226</v>
      </c>
      <c r="W5" s="3" t="s">
        <v>227</v>
      </c>
      <c r="X5" s="2">
        <f t="shared" si="0"/>
        <v>19</v>
      </c>
      <c r="Y5" s="3">
        <f t="shared" si="1"/>
        <v>8.0435300925925921E-2</v>
      </c>
      <c r="Z5" s="2">
        <v>3</v>
      </c>
    </row>
    <row r="6" spans="1:26" x14ac:dyDescent="0.25">
      <c r="A6" s="2">
        <v>8</v>
      </c>
      <c r="B6" s="2" t="s">
        <v>61</v>
      </c>
      <c r="C6" s="2" t="s">
        <v>17</v>
      </c>
      <c r="D6" s="3" t="s">
        <v>62</v>
      </c>
      <c r="E6" s="3" t="s">
        <v>63</v>
      </c>
      <c r="F6" s="3" t="s">
        <v>64</v>
      </c>
      <c r="G6" s="3" t="s">
        <v>65</v>
      </c>
      <c r="H6" s="3" t="s">
        <v>66</v>
      </c>
      <c r="I6" s="3" t="s">
        <v>67</v>
      </c>
      <c r="J6" s="3" t="s">
        <v>68</v>
      </c>
      <c r="K6" s="3" t="s">
        <v>69</v>
      </c>
      <c r="L6" s="3" t="s">
        <v>70</v>
      </c>
      <c r="M6" s="3"/>
      <c r="N6" s="3" t="s">
        <v>193</v>
      </c>
      <c r="O6" s="3" t="s">
        <v>194</v>
      </c>
      <c r="P6" s="3" t="s">
        <v>195</v>
      </c>
      <c r="Q6" s="3" t="s">
        <v>196</v>
      </c>
      <c r="R6" s="3" t="s">
        <v>197</v>
      </c>
      <c r="S6" s="3" t="s">
        <v>198</v>
      </c>
      <c r="T6" s="3" t="s">
        <v>199</v>
      </c>
      <c r="U6" s="3" t="s">
        <v>200</v>
      </c>
      <c r="V6" s="3" t="s">
        <v>201</v>
      </c>
      <c r="W6" s="3"/>
      <c r="X6" s="2">
        <f t="shared" si="0"/>
        <v>18</v>
      </c>
      <c r="Y6" s="3">
        <f t="shared" si="1"/>
        <v>7.6274537037037043E-2</v>
      </c>
      <c r="Z6" s="2">
        <v>4</v>
      </c>
    </row>
    <row r="7" spans="1:26" x14ac:dyDescent="0.25">
      <c r="A7" s="2">
        <v>33</v>
      </c>
      <c r="B7" s="2" t="s">
        <v>81</v>
      </c>
      <c r="C7" s="2" t="s">
        <v>17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87</v>
      </c>
      <c r="J7" s="3" t="s">
        <v>88</v>
      </c>
      <c r="K7" s="3" t="s">
        <v>89</v>
      </c>
      <c r="L7" s="3" t="s">
        <v>90</v>
      </c>
      <c r="M7" s="3"/>
      <c r="N7" s="3" t="s">
        <v>209</v>
      </c>
      <c r="O7" s="3" t="s">
        <v>210</v>
      </c>
      <c r="P7" s="3" t="s">
        <v>211</v>
      </c>
      <c r="Q7" s="3" t="s">
        <v>212</v>
      </c>
      <c r="R7" s="3" t="s">
        <v>213</v>
      </c>
      <c r="S7" s="3" t="s">
        <v>214</v>
      </c>
      <c r="T7" s="3" t="s">
        <v>215</v>
      </c>
      <c r="U7" s="3" t="s">
        <v>216</v>
      </c>
      <c r="V7" s="3" t="s">
        <v>217</v>
      </c>
      <c r="W7" s="3"/>
      <c r="X7" s="2">
        <f t="shared" si="0"/>
        <v>18</v>
      </c>
      <c r="Y7" s="3">
        <f t="shared" si="1"/>
        <v>7.8575694444444427E-2</v>
      </c>
      <c r="Z7" s="2">
        <v>5</v>
      </c>
    </row>
    <row r="8" spans="1:26" x14ac:dyDescent="0.25">
      <c r="A8" s="2">
        <v>77</v>
      </c>
      <c r="B8" s="2" t="s">
        <v>101</v>
      </c>
      <c r="C8" s="2" t="s">
        <v>17</v>
      </c>
      <c r="D8" s="3" t="s">
        <v>102</v>
      </c>
      <c r="E8" s="3" t="s">
        <v>103</v>
      </c>
      <c r="F8" s="3" t="s">
        <v>104</v>
      </c>
      <c r="G8" s="3" t="s">
        <v>105</v>
      </c>
      <c r="H8" s="3" t="s">
        <v>106</v>
      </c>
      <c r="I8" s="3" t="s">
        <v>107</v>
      </c>
      <c r="J8" s="3" t="s">
        <v>108</v>
      </c>
      <c r="K8" s="3"/>
      <c r="L8" s="3"/>
      <c r="M8" s="3"/>
      <c r="N8" s="3" t="s">
        <v>228</v>
      </c>
      <c r="O8" s="3" t="s">
        <v>229</v>
      </c>
      <c r="P8" s="3" t="s">
        <v>230</v>
      </c>
      <c r="Q8" s="3" t="s">
        <v>231</v>
      </c>
      <c r="R8" s="3" t="s">
        <v>232</v>
      </c>
      <c r="S8" s="3" t="s">
        <v>233</v>
      </c>
      <c r="T8" s="3" t="s">
        <v>234</v>
      </c>
      <c r="U8" s="3" t="s">
        <v>235</v>
      </c>
      <c r="V8" s="3" t="s">
        <v>236</v>
      </c>
      <c r="W8" s="3"/>
      <c r="X8" s="2">
        <f t="shared" si="0"/>
        <v>16</v>
      </c>
      <c r="Y8" s="3">
        <f t="shared" si="1"/>
        <v>6.7707291666666683E-2</v>
      </c>
      <c r="Z8" s="2">
        <v>6</v>
      </c>
    </row>
    <row r="9" spans="1:26" x14ac:dyDescent="0.25">
      <c r="A9" s="2">
        <v>777</v>
      </c>
      <c r="B9" s="2" t="s">
        <v>71</v>
      </c>
      <c r="C9" s="2" t="s">
        <v>17</v>
      </c>
      <c r="D9" s="3" t="s">
        <v>72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79</v>
      </c>
      <c r="L9" s="3" t="s">
        <v>80</v>
      </c>
      <c r="M9" s="3"/>
      <c r="N9" s="3" t="s">
        <v>202</v>
      </c>
      <c r="O9" s="3" t="s">
        <v>203</v>
      </c>
      <c r="P9" s="3" t="s">
        <v>204</v>
      </c>
      <c r="Q9" s="3" t="s">
        <v>205</v>
      </c>
      <c r="R9" s="3" t="s">
        <v>206</v>
      </c>
      <c r="S9" s="3" t="s">
        <v>207</v>
      </c>
      <c r="T9" s="3" t="s">
        <v>208</v>
      </c>
      <c r="U9" s="3"/>
      <c r="V9" s="3"/>
      <c r="W9" s="3"/>
      <c r="X9" s="2">
        <f t="shared" si="0"/>
        <v>16</v>
      </c>
      <c r="Y9" s="3">
        <f t="shared" si="1"/>
        <v>6.8071412037037038E-2</v>
      </c>
      <c r="Z9" s="2">
        <v>7</v>
      </c>
    </row>
    <row r="10" spans="1:26" x14ac:dyDescent="0.25">
      <c r="A10" s="2">
        <v>46</v>
      </c>
      <c r="B10" s="2" t="s">
        <v>16</v>
      </c>
      <c r="C10" s="2" t="s">
        <v>17</v>
      </c>
      <c r="D10" s="3" t="s">
        <v>18</v>
      </c>
      <c r="E10" s="3" t="s">
        <v>19</v>
      </c>
      <c r="F10" s="3" t="s">
        <v>20</v>
      </c>
      <c r="G10" s="3" t="s">
        <v>21</v>
      </c>
      <c r="H10" s="3" t="s">
        <v>22</v>
      </c>
      <c r="I10" s="3" t="s">
        <v>23</v>
      </c>
      <c r="J10" s="3" t="s">
        <v>24</v>
      </c>
      <c r="K10" s="3" t="s">
        <v>25</v>
      </c>
      <c r="L10" s="3" t="s">
        <v>26</v>
      </c>
      <c r="M10" s="3" t="s">
        <v>27</v>
      </c>
      <c r="N10" s="3" t="s">
        <v>170</v>
      </c>
      <c r="O10" s="3" t="s">
        <v>171</v>
      </c>
      <c r="P10" s="3" t="s">
        <v>172</v>
      </c>
      <c r="Q10" s="3" t="s">
        <v>60</v>
      </c>
      <c r="R10" s="3" t="s">
        <v>173</v>
      </c>
      <c r="S10" s="3"/>
      <c r="T10" s="3"/>
      <c r="U10" s="3"/>
      <c r="V10" s="3"/>
      <c r="W10" s="3"/>
      <c r="X10" s="2">
        <f t="shared" si="0"/>
        <v>15</v>
      </c>
      <c r="Y10" s="3">
        <f t="shared" si="1"/>
        <v>5.2014814814814819E-2</v>
      </c>
      <c r="Z10" s="2">
        <v>8</v>
      </c>
    </row>
    <row r="11" spans="1:26" x14ac:dyDescent="0.25">
      <c r="A11" s="2">
        <v>43</v>
      </c>
      <c r="B11" s="2" t="s">
        <v>115</v>
      </c>
      <c r="C11" s="2" t="s">
        <v>17</v>
      </c>
      <c r="D11" s="3" t="s">
        <v>116</v>
      </c>
      <c r="E11" s="3" t="s">
        <v>117</v>
      </c>
      <c r="F11" s="3" t="s">
        <v>118</v>
      </c>
      <c r="G11" s="3" t="s">
        <v>119</v>
      </c>
      <c r="H11" s="3"/>
      <c r="I11" s="3"/>
      <c r="J11" s="3"/>
      <c r="K11" s="3"/>
      <c r="L11" s="3"/>
      <c r="M11" s="3"/>
      <c r="N11" s="3" t="s">
        <v>237</v>
      </c>
      <c r="O11" s="3" t="s">
        <v>238</v>
      </c>
      <c r="P11" s="3" t="s">
        <v>239</v>
      </c>
      <c r="Q11" s="3" t="s">
        <v>240</v>
      </c>
      <c r="R11" s="3" t="s">
        <v>241</v>
      </c>
      <c r="S11" s="3" t="s">
        <v>242</v>
      </c>
      <c r="T11" s="3" t="s">
        <v>243</v>
      </c>
      <c r="U11" s="3" t="s">
        <v>244</v>
      </c>
      <c r="V11" s="3" t="s">
        <v>245</v>
      </c>
      <c r="W11" s="3"/>
      <c r="X11" s="2">
        <f t="shared" si="0"/>
        <v>13</v>
      </c>
      <c r="Y11" s="3">
        <f t="shared" si="1"/>
        <v>7.9358449074074092E-2</v>
      </c>
      <c r="Z11" s="2">
        <v>9</v>
      </c>
    </row>
    <row r="12" spans="1:26" x14ac:dyDescent="0.25">
      <c r="A12" s="2">
        <v>22</v>
      </c>
      <c r="B12" s="2" t="s">
        <v>120</v>
      </c>
      <c r="C12" s="2" t="s">
        <v>17</v>
      </c>
      <c r="D12" s="3" t="s">
        <v>121</v>
      </c>
      <c r="E12" s="3"/>
      <c r="F12" s="3"/>
      <c r="G12" s="3"/>
      <c r="H12" s="3"/>
      <c r="I12" s="3"/>
      <c r="J12" s="3"/>
      <c r="K12" s="3"/>
      <c r="L12" s="3"/>
      <c r="M12" s="3"/>
      <c r="N12" s="3" t="s">
        <v>246</v>
      </c>
      <c r="O12" s="3" t="s">
        <v>247</v>
      </c>
      <c r="P12" s="3" t="s">
        <v>248</v>
      </c>
      <c r="Q12" s="3" t="s">
        <v>249</v>
      </c>
      <c r="R12" s="3" t="s">
        <v>250</v>
      </c>
      <c r="S12" s="3" t="s">
        <v>251</v>
      </c>
      <c r="T12" s="3" t="s">
        <v>252</v>
      </c>
      <c r="U12" s="3" t="s">
        <v>253</v>
      </c>
      <c r="V12" s="3" t="s">
        <v>254</v>
      </c>
      <c r="W12" s="3" t="s">
        <v>255</v>
      </c>
      <c r="X12" s="2">
        <f t="shared" si="0"/>
        <v>11</v>
      </c>
      <c r="Y12" s="3">
        <f t="shared" si="1"/>
        <v>3.6770254629629628E-2</v>
      </c>
      <c r="Z12" s="2">
        <v>10</v>
      </c>
    </row>
    <row r="13" spans="1:26" x14ac:dyDescent="0.25">
      <c r="A13" s="2">
        <v>87</v>
      </c>
      <c r="B13" s="2" t="s">
        <v>39</v>
      </c>
      <c r="C13" s="2" t="s">
        <v>17</v>
      </c>
      <c r="D13" s="3" t="s">
        <v>40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3" t="s">
        <v>46</v>
      </c>
      <c r="K13" s="3" t="s">
        <v>47</v>
      </c>
      <c r="L13" s="3" t="s">
        <v>48</v>
      </c>
      <c r="M13" s="3" t="s">
        <v>49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2">
        <f t="shared" si="0"/>
        <v>10</v>
      </c>
      <c r="Y13" s="3">
        <f t="shared" si="1"/>
        <v>3.7277314814814812E-2</v>
      </c>
      <c r="Z13" s="2">
        <v>11</v>
      </c>
    </row>
    <row r="14" spans="1:26" x14ac:dyDescent="0.25">
      <c r="A14" s="2">
        <v>333</v>
      </c>
      <c r="B14" s="2" t="s">
        <v>109</v>
      </c>
      <c r="C14" s="2" t="s">
        <v>17</v>
      </c>
      <c r="D14" s="3" t="s">
        <v>110</v>
      </c>
      <c r="E14" s="3" t="s">
        <v>111</v>
      </c>
      <c r="F14" s="3" t="s">
        <v>112</v>
      </c>
      <c r="G14" s="3" t="s">
        <v>113</v>
      </c>
      <c r="H14" s="3" t="s">
        <v>114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>
        <f t="shared" si="0"/>
        <v>5</v>
      </c>
      <c r="Y14" s="3">
        <f t="shared" si="1"/>
        <v>3.6628240740740739E-2</v>
      </c>
      <c r="Z14" s="2">
        <v>12</v>
      </c>
    </row>
    <row r="15" spans="1:26" x14ac:dyDescent="0.25">
      <c r="A15" s="2">
        <v>59</v>
      </c>
      <c r="B15" s="2" t="s">
        <v>122</v>
      </c>
      <c r="C15" s="2" t="s">
        <v>17</v>
      </c>
      <c r="D15" s="3" t="s">
        <v>123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>
        <f t="shared" si="0"/>
        <v>1</v>
      </c>
      <c r="Y15" s="3">
        <f t="shared" si="1"/>
        <v>3.5815972222222221E-3</v>
      </c>
      <c r="Z15" s="2">
        <v>13</v>
      </c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12</v>
      </c>
      <c r="N17" s="1" t="s">
        <v>3</v>
      </c>
      <c r="O17" s="1" t="s">
        <v>4</v>
      </c>
      <c r="P17" s="1" t="s">
        <v>5</v>
      </c>
      <c r="Q17" s="1" t="s">
        <v>6</v>
      </c>
      <c r="R17" s="1" t="s">
        <v>7</v>
      </c>
      <c r="S17" s="1" t="s">
        <v>8</v>
      </c>
      <c r="T17" s="1" t="s">
        <v>9</v>
      </c>
      <c r="U17" s="1" t="s">
        <v>10</v>
      </c>
      <c r="V17" s="1" t="s">
        <v>11</v>
      </c>
      <c r="W17" s="1" t="s">
        <v>12</v>
      </c>
      <c r="X17" s="1" t="s">
        <v>13</v>
      </c>
      <c r="Y17" s="1" t="s">
        <v>14</v>
      </c>
      <c r="Z17" s="1" t="s">
        <v>15</v>
      </c>
    </row>
    <row r="18" spans="1:26" x14ac:dyDescent="0.25">
      <c r="A18" s="2">
        <v>93</v>
      </c>
      <c r="B18" s="2" t="s">
        <v>124</v>
      </c>
      <c r="C18" s="2" t="s">
        <v>125</v>
      </c>
      <c r="D18" s="3" t="s">
        <v>126</v>
      </c>
      <c r="E18" s="3" t="s">
        <v>127</v>
      </c>
      <c r="F18" s="3" t="s">
        <v>128</v>
      </c>
      <c r="G18" s="3" t="s">
        <v>129</v>
      </c>
      <c r="H18" s="3" t="s">
        <v>130</v>
      </c>
      <c r="I18" s="3" t="s">
        <v>131</v>
      </c>
      <c r="J18" s="3" t="s">
        <v>132</v>
      </c>
      <c r="K18" s="3" t="s">
        <v>133</v>
      </c>
      <c r="L18" s="3" t="s">
        <v>134</v>
      </c>
      <c r="M18" s="3" t="s">
        <v>135</v>
      </c>
      <c r="N18" s="3" t="s">
        <v>256</v>
      </c>
      <c r="O18" s="3" t="s">
        <v>257</v>
      </c>
      <c r="P18" s="3" t="s">
        <v>258</v>
      </c>
      <c r="Q18" s="3" t="s">
        <v>259</v>
      </c>
      <c r="R18" s="3" t="s">
        <v>260</v>
      </c>
      <c r="S18" s="3" t="s">
        <v>129</v>
      </c>
      <c r="T18" s="3" t="s">
        <v>261</v>
      </c>
      <c r="U18" s="3" t="s">
        <v>262</v>
      </c>
      <c r="V18" s="3" t="s">
        <v>263</v>
      </c>
      <c r="W18" s="3" t="s">
        <v>264</v>
      </c>
      <c r="X18" s="2">
        <f>COUNTA(D18:W18)</f>
        <v>20</v>
      </c>
      <c r="Y18" s="3">
        <f>D18+E18+F18+G18+H18+I18+J18+K18+L18+M18+N18+O18+P18+Q18+R18+S18+T18+U18+V18+W18</f>
        <v>7.5113310185185175E-2</v>
      </c>
      <c r="Z18" s="2">
        <v>1</v>
      </c>
    </row>
    <row r="19" spans="1:26" x14ac:dyDescent="0.25">
      <c r="A19" s="2">
        <v>100</v>
      </c>
      <c r="B19" s="2" t="s">
        <v>136</v>
      </c>
      <c r="C19" s="2" t="s">
        <v>125</v>
      </c>
      <c r="D19" s="3" t="s">
        <v>137</v>
      </c>
      <c r="E19" s="3" t="s">
        <v>138</v>
      </c>
      <c r="F19" s="3" t="s">
        <v>139</v>
      </c>
      <c r="G19" s="3" t="s">
        <v>140</v>
      </c>
      <c r="H19" s="3" t="s">
        <v>141</v>
      </c>
      <c r="I19" s="3" t="s">
        <v>142</v>
      </c>
      <c r="J19" s="3" t="s">
        <v>143</v>
      </c>
      <c r="K19" s="3" t="s">
        <v>144</v>
      </c>
      <c r="L19" s="3" t="s">
        <v>145</v>
      </c>
      <c r="M19" s="3" t="s">
        <v>146</v>
      </c>
      <c r="N19" s="3" t="s">
        <v>265</v>
      </c>
      <c r="O19" s="3" t="s">
        <v>266</v>
      </c>
      <c r="P19" s="3" t="s">
        <v>267</v>
      </c>
      <c r="Q19" s="3" t="s">
        <v>268</v>
      </c>
      <c r="R19" s="3" t="s">
        <v>269</v>
      </c>
      <c r="S19" s="3" t="s">
        <v>270</v>
      </c>
      <c r="T19" s="3" t="s">
        <v>271</v>
      </c>
      <c r="U19" s="3" t="s">
        <v>272</v>
      </c>
      <c r="V19" s="3" t="s">
        <v>273</v>
      </c>
      <c r="W19" s="3" t="s">
        <v>274</v>
      </c>
      <c r="X19" s="2">
        <f>COUNTA(D19:W19)</f>
        <v>20</v>
      </c>
      <c r="Y19" s="3">
        <f>D19+E19+F19+G19+H19+I19+J19+K19+L19+M19+N19+O19+P19+Q19+R19+S19+T19+U19+V19+W19</f>
        <v>7.5496990740740746E-2</v>
      </c>
      <c r="Z19" s="2">
        <v>2</v>
      </c>
    </row>
    <row r="20" spans="1:26" x14ac:dyDescent="0.25">
      <c r="A20" s="2">
        <v>2</v>
      </c>
      <c r="B20" s="2" t="s">
        <v>158</v>
      </c>
      <c r="C20" s="2" t="s">
        <v>125</v>
      </c>
      <c r="D20" s="3" t="s">
        <v>159</v>
      </c>
      <c r="E20" s="3" t="s">
        <v>160</v>
      </c>
      <c r="F20" s="3" t="s">
        <v>161</v>
      </c>
      <c r="G20" s="3" t="s">
        <v>162</v>
      </c>
      <c r="H20" s="3" t="s">
        <v>163</v>
      </c>
      <c r="I20" s="3" t="s">
        <v>164</v>
      </c>
      <c r="J20" s="3" t="s">
        <v>165</v>
      </c>
      <c r="K20" s="3" t="s">
        <v>166</v>
      </c>
      <c r="L20" s="3" t="s">
        <v>167</v>
      </c>
      <c r="M20" s="3"/>
      <c r="N20" s="3" t="s">
        <v>282</v>
      </c>
      <c r="O20" s="3" t="s">
        <v>283</v>
      </c>
      <c r="P20" s="3" t="s">
        <v>284</v>
      </c>
      <c r="Q20" s="3" t="s">
        <v>285</v>
      </c>
      <c r="R20" s="3" t="s">
        <v>286</v>
      </c>
      <c r="S20" s="3" t="s">
        <v>287</v>
      </c>
      <c r="T20" s="3" t="s">
        <v>288</v>
      </c>
      <c r="U20" s="3" t="s">
        <v>289</v>
      </c>
      <c r="V20" s="3" t="s">
        <v>290</v>
      </c>
      <c r="W20" s="3" t="s">
        <v>291</v>
      </c>
      <c r="X20" s="2">
        <f>COUNTA(D20:W20)</f>
        <v>19</v>
      </c>
      <c r="Y20" s="3">
        <f>D20+E20+F20+G20+H20+I20+J20+K20+L20+M20+N20+O20+P20+Q20+R20+S20+T20+U20+V20+W20</f>
        <v>7.948726851851852E-2</v>
      </c>
      <c r="Z20" s="2">
        <v>3</v>
      </c>
    </row>
    <row r="21" spans="1:26" x14ac:dyDescent="0.25">
      <c r="A21" s="2">
        <v>54</v>
      </c>
      <c r="B21" s="2" t="s">
        <v>147</v>
      </c>
      <c r="C21" s="2" t="s">
        <v>125</v>
      </c>
      <c r="D21" s="3" t="s">
        <v>148</v>
      </c>
      <c r="E21" s="3" t="s">
        <v>149</v>
      </c>
      <c r="F21" s="3" t="s">
        <v>150</v>
      </c>
      <c r="G21" s="3" t="s">
        <v>151</v>
      </c>
      <c r="H21" s="3" t="s">
        <v>152</v>
      </c>
      <c r="I21" s="3" t="s">
        <v>153</v>
      </c>
      <c r="J21" s="3" t="s">
        <v>154</v>
      </c>
      <c r="K21" s="3" t="s">
        <v>155</v>
      </c>
      <c r="L21" s="3" t="s">
        <v>156</v>
      </c>
      <c r="M21" s="3" t="s">
        <v>157</v>
      </c>
      <c r="N21" s="3" t="s">
        <v>275</v>
      </c>
      <c r="O21" s="3" t="s">
        <v>276</v>
      </c>
      <c r="P21" s="3" t="s">
        <v>277</v>
      </c>
      <c r="Q21" s="3" t="s">
        <v>278</v>
      </c>
      <c r="R21" s="3" t="s">
        <v>279</v>
      </c>
      <c r="S21" s="3" t="s">
        <v>280</v>
      </c>
      <c r="T21" s="3" t="s">
        <v>218</v>
      </c>
      <c r="U21" s="3" t="s">
        <v>281</v>
      </c>
      <c r="V21" s="3"/>
      <c r="W21" s="3"/>
      <c r="X21" s="2">
        <f>COUNTA(D21:W21)</f>
        <v>18</v>
      </c>
      <c r="Y21" s="3">
        <f>D21+E21+F21+G21+H21+I21+J21+K21+L21+M21+N21+O21+P21+Q21+R21+S21+T21+U21+V21+W21</f>
        <v>7.4603472222222217E-2</v>
      </c>
      <c r="Z21" s="2">
        <v>4</v>
      </c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</sheetData>
  <sortState ref="A18:Z21">
    <sortCondition descending="1" ref="X18:X21"/>
    <sortCondition ref="Y18:Y21"/>
  </sortState>
  <mergeCells count="2">
    <mergeCell ref="D1:M1"/>
    <mergeCell ref="N1:W1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Пользователь Windows</cp:lastModifiedBy>
  <cp:lastPrinted>2019-01-26T14:23:39Z</cp:lastPrinted>
  <dcterms:created xsi:type="dcterms:W3CDTF">2019-01-26T12:06:20Z</dcterms:created>
  <dcterms:modified xsi:type="dcterms:W3CDTF">2019-01-28T08:33:54Z</dcterms:modified>
</cp:coreProperties>
</file>