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krainian Cross-Country\2 этап Харьков\"/>
    </mc:Choice>
  </mc:AlternateContent>
  <bookViews>
    <workbookView xWindow="0" yWindow="0" windowWidth="14370" windowHeight="95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3" i="1" l="1"/>
  <c r="T22" i="1"/>
  <c r="T4" i="1"/>
  <c r="T5" i="1"/>
  <c r="T16" i="1"/>
  <c r="T6" i="1"/>
  <c r="T7" i="1"/>
  <c r="T11" i="1"/>
  <c r="T8" i="1"/>
  <c r="T10" i="1"/>
  <c r="T15" i="1"/>
  <c r="T19" i="1"/>
  <c r="T9" i="1"/>
  <c r="T12" i="1"/>
  <c r="T13" i="1"/>
  <c r="T14" i="1"/>
  <c r="T17" i="1"/>
  <c r="T18" i="1"/>
  <c r="T3" i="1"/>
  <c r="U23" i="1" l="1"/>
  <c r="U22" i="1"/>
  <c r="U4" i="1"/>
  <c r="U5" i="1"/>
  <c r="U16" i="1"/>
  <c r="U6" i="1"/>
  <c r="U7" i="1"/>
  <c r="U11" i="1"/>
  <c r="U8" i="1"/>
  <c r="U10" i="1"/>
  <c r="U15" i="1"/>
  <c r="U19" i="1"/>
  <c r="U9" i="1"/>
  <c r="U12" i="1"/>
  <c r="U13" i="1"/>
  <c r="U14" i="1"/>
  <c r="U17" i="1"/>
  <c r="U18" i="1"/>
  <c r="U3" i="1"/>
</calcChain>
</file>

<file path=xl/sharedStrings.xml><?xml version="1.0" encoding="utf-8"?>
<sst xmlns="http://schemas.openxmlformats.org/spreadsheetml/2006/main" count="358" uniqueCount="307">
  <si>
    <t>№</t>
  </si>
  <si>
    <t>ФИО</t>
  </si>
  <si>
    <t>Класс</t>
  </si>
  <si>
    <t>Круг 1</t>
  </si>
  <si>
    <t>Круг 2</t>
  </si>
  <si>
    <t>Круг 3</t>
  </si>
  <si>
    <t>Круг 4</t>
  </si>
  <si>
    <t>Круг 5</t>
  </si>
  <si>
    <t>Круг 6</t>
  </si>
  <si>
    <t>Круг 7</t>
  </si>
  <si>
    <t>Круг 8</t>
  </si>
  <si>
    <t>Колличество кругов</t>
  </si>
  <si>
    <t>Общее время</t>
  </si>
  <si>
    <t>Место</t>
  </si>
  <si>
    <t>"Хольченков Микола"</t>
  </si>
  <si>
    <t>UTV</t>
  </si>
  <si>
    <t>00:07:52,17</t>
  </si>
  <si>
    <t>00:07:29,43</t>
  </si>
  <si>
    <t>00:07:32,75</t>
  </si>
  <si>
    <t>00:08:00,13</t>
  </si>
  <si>
    <t>00:08:05,99</t>
  </si>
  <si>
    <t>00:07:53,09</t>
  </si>
  <si>
    <t>00:07:40,96</t>
  </si>
  <si>
    <t>00:07:47,48</t>
  </si>
  <si>
    <t>Старагін Роман</t>
  </si>
  <si>
    <t>00:13:46,83</t>
  </si>
  <si>
    <t>"Cтепанов Денис "</t>
  </si>
  <si>
    <t>UTV-S</t>
  </si>
  <si>
    <t>00:06:25,32</t>
  </si>
  <si>
    <t>00:06:12,80</t>
  </si>
  <si>
    <t>00:06:09,02</t>
  </si>
  <si>
    <t>00:06:05,40</t>
  </si>
  <si>
    <t>00:06:02,51</t>
  </si>
  <si>
    <t>00:06:04,28</t>
  </si>
  <si>
    <t>00:06:03,29</t>
  </si>
  <si>
    <t>00:06:04,54</t>
  </si>
  <si>
    <t>"Литвиненко Димтро"</t>
  </si>
  <si>
    <t>00:06:22,64</t>
  </si>
  <si>
    <t>00:06:08,91</t>
  </si>
  <si>
    <t>00:06:09,47</t>
  </si>
  <si>
    <t>00:06:06,64</t>
  </si>
  <si>
    <t>00:06:06,63</t>
  </si>
  <si>
    <t>00:06:08,92</t>
  </si>
  <si>
    <t>00:06:04,22</t>
  </si>
  <si>
    <t>00:06:04,53</t>
  </si>
  <si>
    <t>"Зирін Богдан"</t>
  </si>
  <si>
    <t>00:06:32,33</t>
  </si>
  <si>
    <t>00:06:16,18</t>
  </si>
  <si>
    <t>00:06:13,66</t>
  </si>
  <si>
    <t>00:06:16,38</t>
  </si>
  <si>
    <t>00:06:09,71</t>
  </si>
  <si>
    <t>00:06:06,21</t>
  </si>
  <si>
    <t>00:06:04,35</t>
  </si>
  <si>
    <t>00:06:01,68</t>
  </si>
  <si>
    <t>"Анохін Валерій "</t>
  </si>
  <si>
    <t>00:06:27,97</t>
  </si>
  <si>
    <t>00:06:28,31</t>
  </si>
  <si>
    <t>00:06:24,28</t>
  </si>
  <si>
    <t>00:06:18,96</t>
  </si>
  <si>
    <t>00:06:16,89</t>
  </si>
  <si>
    <t>00:06:15,68</t>
  </si>
  <si>
    <t>00:06:12,76</t>
  </si>
  <si>
    <t>"Мізік Олег"</t>
  </si>
  <si>
    <t>00:06:47,59</t>
  </si>
  <si>
    <t>00:06:34,82</t>
  </si>
  <si>
    <t>00:06:28,70</t>
  </si>
  <si>
    <t>00:06:32,88</t>
  </si>
  <si>
    <t>00:06:31,15</t>
  </si>
  <si>
    <t>00:06:27,62</t>
  </si>
  <si>
    <t>00:06:29,30</t>
  </si>
  <si>
    <t>00:06:24,02</t>
  </si>
  <si>
    <t>"Ковальов Максим "</t>
  </si>
  <si>
    <t>00:06:59,99</t>
  </si>
  <si>
    <t>00:06:46,01</t>
  </si>
  <si>
    <t>00:06:38,66</t>
  </si>
  <si>
    <t>00:06:30,50</t>
  </si>
  <si>
    <t>00:06:35,84</t>
  </si>
  <si>
    <t>00:06:34,60</t>
  </si>
  <si>
    <t>00:06:37,29</t>
  </si>
  <si>
    <t>00:06:36,82</t>
  </si>
  <si>
    <t>"Коленко Дмитро "</t>
  </si>
  <si>
    <t>00:07:05,06</t>
  </si>
  <si>
    <t>00:06:52,46</t>
  </si>
  <si>
    <t>00:06:47,66</t>
  </si>
  <si>
    <t>00:06:43,44</t>
  </si>
  <si>
    <t>00:06:38,68</t>
  </si>
  <si>
    <t>00:06:28,87</t>
  </si>
  <si>
    <t>00:06:28,26</t>
  </si>
  <si>
    <t>00:06:38,53</t>
  </si>
  <si>
    <t>"Мисик Володимир"</t>
  </si>
  <si>
    <t>00:07:00,38</t>
  </si>
  <si>
    <t>00:06:50,55</t>
  </si>
  <si>
    <t>00:06:43,71</t>
  </si>
  <si>
    <t>00:06:45,91</t>
  </si>
  <si>
    <t>00:06:50,01</t>
  </si>
  <si>
    <t>00:06:42,54</t>
  </si>
  <si>
    <t>00:06:40,38</t>
  </si>
  <si>
    <t>00:06:41,73</t>
  </si>
  <si>
    <t>"Харитоненко Олександр"</t>
  </si>
  <si>
    <t>00:06:50,06</t>
  </si>
  <si>
    <t>00:06:36,36</t>
  </si>
  <si>
    <t>00:06:30,60</t>
  </si>
  <si>
    <t>00:06:31,92</t>
  </si>
  <si>
    <t>00:06:43,60</t>
  </si>
  <si>
    <t>00:08:24,84</t>
  </si>
  <si>
    <t>00:06:25,16</t>
  </si>
  <si>
    <t>00:06:28,73</t>
  </si>
  <si>
    <t>"Гатунок Артур"</t>
  </si>
  <si>
    <t>00:07:07,36</t>
  </si>
  <si>
    <t>00:06:48,51</t>
  </si>
  <si>
    <t>00:06:39,98</t>
  </si>
  <si>
    <t>00:06:44,84</t>
  </si>
  <si>
    <t>00:06:38,48</t>
  </si>
  <si>
    <t>00:06:36,91</t>
  </si>
  <si>
    <t>00:07:30,20</t>
  </si>
  <si>
    <t>"Купцов Дмитро "</t>
  </si>
  <si>
    <t>00:07:28,96</t>
  </si>
  <si>
    <t>00:07:07,94</t>
  </si>
  <si>
    <t>00:07:02,44</t>
  </si>
  <si>
    <t>00:06:57,05</t>
  </si>
  <si>
    <t>00:06:52,54</t>
  </si>
  <si>
    <t>00:06:42,29</t>
  </si>
  <si>
    <t>00:06:42,38</t>
  </si>
  <si>
    <t>00:06:42,51</t>
  </si>
  <si>
    <t>"Щербак Євгеній"</t>
  </si>
  <si>
    <t>00:07:28,91</t>
  </si>
  <si>
    <t>00:07:18,97</t>
  </si>
  <si>
    <t>00:07:07,40</t>
  </si>
  <si>
    <t>00:06:57,54</t>
  </si>
  <si>
    <t>00:06:47,43</t>
  </si>
  <si>
    <t>00:06:42,98</t>
  </si>
  <si>
    <t>00:06:39,70</t>
  </si>
  <si>
    <t>00:06:36,05</t>
  </si>
  <si>
    <t>"Калінін Сергій"</t>
  </si>
  <si>
    <t>00:07:25,35</t>
  </si>
  <si>
    <t>00:07:18,93</t>
  </si>
  <si>
    <t>00:07:07,08</t>
  </si>
  <si>
    <t>00:07:05,50</t>
  </si>
  <si>
    <t>00:07:05,36</t>
  </si>
  <si>
    <t>00:06:59,34</t>
  </si>
  <si>
    <t>00:06:59,41</t>
  </si>
  <si>
    <t>00:06:57,99</t>
  </si>
  <si>
    <t>"Яшин Олександр"</t>
  </si>
  <si>
    <t>00:09:26,17</t>
  </si>
  <si>
    <t>00:08:38,98</t>
  </si>
  <si>
    <t>00:08:13,14</t>
  </si>
  <si>
    <t>00:08:01,33</t>
  </si>
  <si>
    <t>00:07:55,94</t>
  </si>
  <si>
    <t>00:08:02,95</t>
  </si>
  <si>
    <t>00:07:50,08</t>
  </si>
  <si>
    <t>00:07:40,06</t>
  </si>
  <si>
    <t>"Олійнік Віталій"</t>
  </si>
  <si>
    <t>00:06:24,45</t>
  </si>
  <si>
    <t>00:06:12,63</t>
  </si>
  <si>
    <t>00:06:14,72</t>
  </si>
  <si>
    <t>00:06:13,67</t>
  </si>
  <si>
    <t>00:06:03,81</t>
  </si>
  <si>
    <t>00:06:01,93</t>
  </si>
  <si>
    <t>00:06:04,99</t>
  </si>
  <si>
    <t>00:34:07,24</t>
  </si>
  <si>
    <t>"Нехода Єгор "</t>
  </si>
  <si>
    <t>00:09:15,06</t>
  </si>
  <si>
    <t>00:09:13,72</t>
  </si>
  <si>
    <t>00:09:16,91</t>
  </si>
  <si>
    <t>00:08:41,59</t>
  </si>
  <si>
    <t>00:08:10,50</t>
  </si>
  <si>
    <t>00:08:08,08</t>
  </si>
  <si>
    <t>00:14:21,32</t>
  </si>
  <si>
    <t>"Ліфшиць Петро"</t>
  </si>
  <si>
    <t>00:06:14,18</t>
  </si>
  <si>
    <t>00:06:30,72</t>
  </si>
  <si>
    <t>00:07:07,74</t>
  </si>
  <si>
    <t>00:07:17,24</t>
  </si>
  <si>
    <t>00:07:15,66</t>
  </si>
  <si>
    <t>00:07:09,76</t>
  </si>
  <si>
    <t>00:07:19,93</t>
  </si>
  <si>
    <t>00:07:08,63</t>
  </si>
  <si>
    <t>00:06:56,91</t>
  </si>
  <si>
    <t>00:07:10,82</t>
  </si>
  <si>
    <t>I заезд</t>
  </si>
  <si>
    <t>II заезд</t>
  </si>
  <si>
    <t>00:06:06,61</t>
  </si>
  <si>
    <t>00:05:55,66</t>
  </si>
  <si>
    <t>00:05:57,05</t>
  </si>
  <si>
    <t>00:06:00,92</t>
  </si>
  <si>
    <t>00:05:56,99</t>
  </si>
  <si>
    <t>00:06:01,75</t>
  </si>
  <si>
    <t>00:05:57,80</t>
  </si>
  <si>
    <t>00:05:59,81</t>
  </si>
  <si>
    <t>00:06:07,20</t>
  </si>
  <si>
    <t>00:06:00,94</t>
  </si>
  <si>
    <t>00:06:01,36</t>
  </si>
  <si>
    <t>00:05:59,18</t>
  </si>
  <si>
    <t>00:05:58,39</t>
  </si>
  <si>
    <t>00:05:59,94</t>
  </si>
  <si>
    <t>00:05:58,22</t>
  </si>
  <si>
    <t>00:06:02,62</t>
  </si>
  <si>
    <t>00:06:03,90</t>
  </si>
  <si>
    <t>00:06:03,54</t>
  </si>
  <si>
    <t>00:06:04,06</t>
  </si>
  <si>
    <t>00:05:59,13</t>
  </si>
  <si>
    <t>00:06:00,47</t>
  </si>
  <si>
    <t>00:06:01,20</t>
  </si>
  <si>
    <t>00:05:59,00</t>
  </si>
  <si>
    <t>00:05:56,75</t>
  </si>
  <si>
    <t>00:06:07,63</t>
  </si>
  <si>
    <t>00:05:59,82</t>
  </si>
  <si>
    <t>00:05:59,70</t>
  </si>
  <si>
    <t>00:05:58,16</t>
  </si>
  <si>
    <t>00:06:05,36</t>
  </si>
  <si>
    <t>00:05:59,75</t>
  </si>
  <si>
    <t>00:05:59,40</t>
  </si>
  <si>
    <t>00:06:04,45</t>
  </si>
  <si>
    <t>00:06:26,89</t>
  </si>
  <si>
    <t>00:06:19,53</t>
  </si>
  <si>
    <t>00:06:18,62</t>
  </si>
  <si>
    <t>00:06:22,31</t>
  </si>
  <si>
    <t>00:06:15,17</t>
  </si>
  <si>
    <t>00:06:21,43</t>
  </si>
  <si>
    <t>00:06:21,44</t>
  </si>
  <si>
    <t>00:06:24,65</t>
  </si>
  <si>
    <t>00:06:29,72</t>
  </si>
  <si>
    <t>00:06:27,65</t>
  </si>
  <si>
    <t>00:06:25,88</t>
  </si>
  <si>
    <t>00:06:26,90</t>
  </si>
  <si>
    <t>00:06:21,13</t>
  </si>
  <si>
    <t>00:06:26,92</t>
  </si>
  <si>
    <t>00:06:27,37</t>
  </si>
  <si>
    <t>00:06:25,34</t>
  </si>
  <si>
    <t>00:06:43,50</t>
  </si>
  <si>
    <t>00:06:38,31</t>
  </si>
  <si>
    <t>00:06:29,24</t>
  </si>
  <si>
    <t>00:06:29,08</t>
  </si>
  <si>
    <t>00:06:31,38</t>
  </si>
  <si>
    <t>00:06:27,31</t>
  </si>
  <si>
    <t>00:06:40,91</t>
  </si>
  <si>
    <t>00:06:24,66</t>
  </si>
  <si>
    <t>00:06:35,77</t>
  </si>
  <si>
    <t>00:06:32,48</t>
  </si>
  <si>
    <t>00:06:33,15</t>
  </si>
  <si>
    <t>00:06:34,06</t>
  </si>
  <si>
    <t>00:06:31,64</t>
  </si>
  <si>
    <t>00:06:32,67</t>
  </si>
  <si>
    <t>00:06:39,07</t>
  </si>
  <si>
    <t>00:06:56,72</t>
  </si>
  <si>
    <t>00:06:49,46</t>
  </si>
  <si>
    <t>00:06:54,76</t>
  </si>
  <si>
    <t>00:06:43,91</t>
  </si>
  <si>
    <t>00:06:29,71</t>
  </si>
  <si>
    <t>00:06:30,24</t>
  </si>
  <si>
    <t>00:06:41,01</t>
  </si>
  <si>
    <t>00:06:45,63</t>
  </si>
  <si>
    <t>00:06:19,14</t>
  </si>
  <si>
    <t>00:06:17,28</t>
  </si>
  <si>
    <t>00:06:38,18</t>
  </si>
  <si>
    <t>00:06:56,32</t>
  </si>
  <si>
    <t>00:06:51,62</t>
  </si>
  <si>
    <t>00:06:59,58</t>
  </si>
  <si>
    <t>00:06:53,95</t>
  </si>
  <si>
    <t>00:06:55,49</t>
  </si>
  <si>
    <t>00:06:33,98</t>
  </si>
  <si>
    <t>00:06:23,91</t>
  </si>
  <si>
    <t>00:06:23,64</t>
  </si>
  <si>
    <t>00:06:21,11</t>
  </si>
  <si>
    <t>00:06:29,45</t>
  </si>
  <si>
    <t>00:08:40,92</t>
  </si>
  <si>
    <t>00:06:37,04</t>
  </si>
  <si>
    <t>00:06:41,89</t>
  </si>
  <si>
    <t>00:07:00,05</t>
  </si>
  <si>
    <t>00:06:46,67</t>
  </si>
  <si>
    <t>00:06:48,16</t>
  </si>
  <si>
    <t>00:06:52,17</t>
  </si>
  <si>
    <t>00:06:44,93</t>
  </si>
  <si>
    <t>00:06:45,95</t>
  </si>
  <si>
    <t>00:07:00,31</t>
  </si>
  <si>
    <t>00:06:43,27</t>
  </si>
  <si>
    <t>00:06:35,49</t>
  </si>
  <si>
    <t>00:06:25,65</t>
  </si>
  <si>
    <t>00:06:23,28</t>
  </si>
  <si>
    <t>00:06:15,49</t>
  </si>
  <si>
    <t>00:06:12,45</t>
  </si>
  <si>
    <t>00:06:09,85</t>
  </si>
  <si>
    <t>00:12:21,64</t>
  </si>
  <si>
    <t>00:07:33,00</t>
  </si>
  <si>
    <t>00:08:53,15</t>
  </si>
  <si>
    <t>00:09:30,60</t>
  </si>
  <si>
    <t>00:08:59,07</t>
  </si>
  <si>
    <t>00:09:09,40</t>
  </si>
  <si>
    <t>00:09:20,41</t>
  </si>
  <si>
    <t>00:08:49,88</t>
  </si>
  <si>
    <t>00:08:40,33</t>
  </si>
  <si>
    <t>00:08:35,21</t>
  </si>
  <si>
    <t>00:06:42,04</t>
  </si>
  <si>
    <t>00:06:31,43</t>
  </si>
  <si>
    <t>00:06:29,19</t>
  </si>
  <si>
    <t>00:06:30,23</t>
  </si>
  <si>
    <t>00:06:31,51</t>
  </si>
  <si>
    <t>00:06:37,24</t>
  </si>
  <si>
    <t>00:06:43,94</t>
  </si>
  <si>
    <t>00:06:17,81</t>
  </si>
  <si>
    <t>00:06:10,33</t>
  </si>
  <si>
    <t>00:06:07,71</t>
  </si>
  <si>
    <t>00:16:09,75</t>
  </si>
  <si>
    <t>00:06:14,90</t>
  </si>
  <si>
    <t>00:06:04,69</t>
  </si>
  <si>
    <t>00:32:22,44</t>
  </si>
  <si>
    <t>00:06:40,39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</si>
</sst>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:ss.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abSelected="1" zoomScale="85" zoomScaleNormal="85" workbookViewId="0">
      <selection activeCell="W15" sqref="W15"/>
    </sheetView>
  </sheetViews>
  <sheetFormatPr defaultRowHeight="15" x14ac:dyDescent="0.25"/>
  <cols>
    <col min="1" max="1" width="7.7109375" customWidth="1"/>
    <col min="2" max="2" width="30.7109375" customWidth="1"/>
    <col min="3" max="3" width="12.7109375" customWidth="1"/>
    <col min="4" max="21" width="11.7109375" customWidth="1"/>
  </cols>
  <sheetData>
    <row r="1" spans="1:22" s="4" customFormat="1" x14ac:dyDescent="0.25">
      <c r="D1" s="25" t="s">
        <v>179</v>
      </c>
      <c r="E1" s="25"/>
      <c r="F1" s="25"/>
      <c r="G1" s="25"/>
      <c r="H1" s="25"/>
      <c r="I1" s="25"/>
      <c r="J1" s="25"/>
      <c r="K1" s="25"/>
      <c r="L1" s="25" t="s">
        <v>180</v>
      </c>
      <c r="M1" s="25"/>
      <c r="N1" s="25"/>
      <c r="O1" s="25"/>
      <c r="P1" s="25"/>
      <c r="Q1" s="25"/>
      <c r="R1" s="25"/>
      <c r="S1" s="25"/>
    </row>
    <row r="2" spans="1:22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5" t="s">
        <v>3</v>
      </c>
      <c r="M2" s="5" t="s">
        <v>4</v>
      </c>
      <c r="N2" s="5" t="s">
        <v>5</v>
      </c>
      <c r="O2" s="5" t="s">
        <v>6</v>
      </c>
      <c r="P2" s="5" t="s">
        <v>7</v>
      </c>
      <c r="Q2" s="5" t="s">
        <v>8</v>
      </c>
      <c r="R2" s="5" t="s">
        <v>9</v>
      </c>
      <c r="S2" s="5" t="s">
        <v>10</v>
      </c>
      <c r="T2" s="1" t="s">
        <v>11</v>
      </c>
      <c r="U2" s="1" t="s">
        <v>12</v>
      </c>
      <c r="V2" s="1" t="s">
        <v>13</v>
      </c>
    </row>
    <row r="3" spans="1:22" x14ac:dyDescent="0.25">
      <c r="A3" s="2">
        <v>39</v>
      </c>
      <c r="B3" s="2" t="s">
        <v>26</v>
      </c>
      <c r="C3" s="2" t="s">
        <v>27</v>
      </c>
      <c r="D3" s="3" t="s">
        <v>28</v>
      </c>
      <c r="E3" s="3" t="s">
        <v>29</v>
      </c>
      <c r="F3" s="3" t="s">
        <v>30</v>
      </c>
      <c r="G3" s="3" t="s">
        <v>31</v>
      </c>
      <c r="H3" s="3" t="s">
        <v>32</v>
      </c>
      <c r="I3" s="3" t="s">
        <v>33</v>
      </c>
      <c r="J3" s="3" t="s">
        <v>34</v>
      </c>
      <c r="K3" s="3" t="s">
        <v>35</v>
      </c>
      <c r="L3" s="8" t="s">
        <v>189</v>
      </c>
      <c r="M3" s="8" t="s">
        <v>190</v>
      </c>
      <c r="N3" s="8" t="s">
        <v>191</v>
      </c>
      <c r="O3" s="8" t="s">
        <v>192</v>
      </c>
      <c r="P3" s="8" t="s">
        <v>193</v>
      </c>
      <c r="Q3" s="8" t="s">
        <v>194</v>
      </c>
      <c r="R3" s="8" t="s">
        <v>195</v>
      </c>
      <c r="S3" s="8" t="s">
        <v>196</v>
      </c>
      <c r="T3" s="2">
        <f t="shared" ref="T3:T19" si="0">COUNTA(D3:S3)</f>
        <v>16</v>
      </c>
      <c r="U3" s="3">
        <f t="shared" ref="U3:U19" si="1">D3+E3+F3+G3+H3+I3+J3+K3+L3+M3+N3+O3+P3+Q3+R3+S3</f>
        <v>6.753483796296296E-2</v>
      </c>
      <c r="V3" s="2">
        <v>1</v>
      </c>
    </row>
    <row r="4" spans="1:22" x14ac:dyDescent="0.25">
      <c r="A4" s="2">
        <v>20</v>
      </c>
      <c r="B4" s="2" t="s">
        <v>36</v>
      </c>
      <c r="C4" s="2" t="s">
        <v>27</v>
      </c>
      <c r="D4" s="3" t="s">
        <v>37</v>
      </c>
      <c r="E4" s="3" t="s">
        <v>38</v>
      </c>
      <c r="F4" s="3" t="s">
        <v>39</v>
      </c>
      <c r="G4" s="3" t="s">
        <v>40</v>
      </c>
      <c r="H4" s="3" t="s">
        <v>41</v>
      </c>
      <c r="I4" s="3" t="s">
        <v>42</v>
      </c>
      <c r="J4" s="3" t="s">
        <v>43</v>
      </c>
      <c r="K4" s="3" t="s">
        <v>44</v>
      </c>
      <c r="L4" s="11" t="s">
        <v>205</v>
      </c>
      <c r="M4" s="11" t="s">
        <v>206</v>
      </c>
      <c r="N4" s="11" t="s">
        <v>207</v>
      </c>
      <c r="O4" s="11" t="s">
        <v>208</v>
      </c>
      <c r="P4" s="11" t="s">
        <v>209</v>
      </c>
      <c r="Q4" s="11" t="s">
        <v>210</v>
      </c>
      <c r="R4" s="11" t="s">
        <v>211</v>
      </c>
      <c r="S4" s="11" t="s">
        <v>212</v>
      </c>
      <c r="T4" s="24">
        <f t="shared" si="0"/>
        <v>16</v>
      </c>
      <c r="U4" s="3">
        <f t="shared" si="1"/>
        <v>6.7664699074074075E-2</v>
      </c>
      <c r="V4" s="24">
        <v>2</v>
      </c>
    </row>
    <row r="5" spans="1:22" x14ac:dyDescent="0.25">
      <c r="A5" s="2">
        <v>54</v>
      </c>
      <c r="B5" s="2" t="s">
        <v>45</v>
      </c>
      <c r="C5" s="2" t="s">
        <v>27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3" t="s">
        <v>53</v>
      </c>
      <c r="L5" s="10" t="s">
        <v>197</v>
      </c>
      <c r="M5" s="10" t="s">
        <v>198</v>
      </c>
      <c r="N5" s="10" t="s">
        <v>199</v>
      </c>
      <c r="O5" s="10" t="s">
        <v>200</v>
      </c>
      <c r="P5" s="10" t="s">
        <v>201</v>
      </c>
      <c r="Q5" s="10" t="s">
        <v>202</v>
      </c>
      <c r="R5" s="10" t="s">
        <v>203</v>
      </c>
      <c r="S5" s="10" t="s">
        <v>204</v>
      </c>
      <c r="T5" s="24">
        <f t="shared" si="0"/>
        <v>16</v>
      </c>
      <c r="U5" s="3">
        <f t="shared" si="1"/>
        <v>6.7923032407407422E-2</v>
      </c>
      <c r="V5" s="24">
        <v>3</v>
      </c>
    </row>
    <row r="6" spans="1:22" x14ac:dyDescent="0.25">
      <c r="A6" s="2">
        <v>8</v>
      </c>
      <c r="B6" s="2" t="s">
        <v>62</v>
      </c>
      <c r="C6" s="2" t="s">
        <v>27</v>
      </c>
      <c r="D6" s="3" t="s">
        <v>63</v>
      </c>
      <c r="E6" s="3" t="s">
        <v>64</v>
      </c>
      <c r="F6" s="3" t="s">
        <v>65</v>
      </c>
      <c r="G6" s="3" t="s">
        <v>66</v>
      </c>
      <c r="H6" s="3" t="s">
        <v>67</v>
      </c>
      <c r="I6" s="3" t="s">
        <v>68</v>
      </c>
      <c r="J6" s="3" t="s">
        <v>69</v>
      </c>
      <c r="K6" s="3" t="s">
        <v>70</v>
      </c>
      <c r="L6" s="23" t="s">
        <v>213</v>
      </c>
      <c r="M6" s="23" t="s">
        <v>214</v>
      </c>
      <c r="N6" s="23" t="s">
        <v>215</v>
      </c>
      <c r="O6" s="23" t="s">
        <v>216</v>
      </c>
      <c r="P6" s="23" t="s">
        <v>217</v>
      </c>
      <c r="Q6" s="23" t="s">
        <v>218</v>
      </c>
      <c r="R6" s="23" t="s">
        <v>219</v>
      </c>
      <c r="S6" s="9" t="s">
        <v>220</v>
      </c>
      <c r="T6" s="24">
        <f t="shared" si="0"/>
        <v>16</v>
      </c>
      <c r="U6" s="3">
        <f t="shared" si="1"/>
        <v>7.1598611111111099E-2</v>
      </c>
      <c r="V6" s="24">
        <v>4</v>
      </c>
    </row>
    <row r="7" spans="1:22" x14ac:dyDescent="0.25">
      <c r="A7" s="2">
        <v>9</v>
      </c>
      <c r="B7" s="2" t="s">
        <v>71</v>
      </c>
      <c r="C7" s="2" t="s">
        <v>27</v>
      </c>
      <c r="D7" s="3" t="s">
        <v>72</v>
      </c>
      <c r="E7" s="3" t="s">
        <v>73</v>
      </c>
      <c r="F7" s="3" t="s">
        <v>74</v>
      </c>
      <c r="G7" s="3" t="s">
        <v>75</v>
      </c>
      <c r="H7" s="3" t="s">
        <v>76</v>
      </c>
      <c r="I7" s="3" t="s">
        <v>77</v>
      </c>
      <c r="J7" s="3" t="s">
        <v>78</v>
      </c>
      <c r="K7" s="3" t="s">
        <v>79</v>
      </c>
      <c r="L7" s="12" t="s">
        <v>221</v>
      </c>
      <c r="M7" s="12" t="s">
        <v>222</v>
      </c>
      <c r="N7" s="12" t="s">
        <v>223</v>
      </c>
      <c r="O7" s="12" t="s">
        <v>224</v>
      </c>
      <c r="P7" s="12" t="s">
        <v>225</v>
      </c>
      <c r="Q7" s="12" t="s">
        <v>226</v>
      </c>
      <c r="R7" s="12" t="s">
        <v>227</v>
      </c>
      <c r="S7" s="12" t="s">
        <v>228</v>
      </c>
      <c r="T7" s="24">
        <f t="shared" si="0"/>
        <v>16</v>
      </c>
      <c r="U7" s="3">
        <f t="shared" si="1"/>
        <v>7.2808101851851867E-2</v>
      </c>
      <c r="V7" s="24">
        <v>5</v>
      </c>
    </row>
    <row r="8" spans="1:22" x14ac:dyDescent="0.25">
      <c r="A8" s="2">
        <v>80</v>
      </c>
      <c r="B8" s="2" t="s">
        <v>89</v>
      </c>
      <c r="C8" s="2" t="s">
        <v>27</v>
      </c>
      <c r="D8" s="3" t="s">
        <v>90</v>
      </c>
      <c r="E8" s="3" t="s">
        <v>91</v>
      </c>
      <c r="F8" s="3" t="s">
        <v>92</v>
      </c>
      <c r="G8" s="3" t="s">
        <v>93</v>
      </c>
      <c r="H8" s="3" t="s">
        <v>94</v>
      </c>
      <c r="I8" s="3" t="s">
        <v>95</v>
      </c>
      <c r="J8" s="3" t="s">
        <v>96</v>
      </c>
      <c r="K8" s="3" t="s">
        <v>97</v>
      </c>
      <c r="L8" s="13" t="s">
        <v>237</v>
      </c>
      <c r="M8" s="13" t="s">
        <v>238</v>
      </c>
      <c r="N8" s="13" t="s">
        <v>238</v>
      </c>
      <c r="O8" s="13" t="s">
        <v>239</v>
      </c>
      <c r="P8" s="13" t="s">
        <v>240</v>
      </c>
      <c r="Q8" s="13" t="s">
        <v>241</v>
      </c>
      <c r="R8" s="13" t="s">
        <v>242</v>
      </c>
      <c r="S8" s="13" t="s">
        <v>243</v>
      </c>
      <c r="T8" s="24">
        <f t="shared" si="0"/>
        <v>16</v>
      </c>
      <c r="U8" s="3">
        <f t="shared" si="1"/>
        <v>7.4149652777777783E-2</v>
      </c>
      <c r="V8" s="24">
        <v>6</v>
      </c>
    </row>
    <row r="9" spans="1:22" x14ac:dyDescent="0.25">
      <c r="A9" s="2">
        <v>6</v>
      </c>
      <c r="B9" s="2" t="s">
        <v>124</v>
      </c>
      <c r="C9" s="2" t="s">
        <v>27</v>
      </c>
      <c r="D9" s="3" t="s">
        <v>125</v>
      </c>
      <c r="E9" s="3" t="s">
        <v>126</v>
      </c>
      <c r="F9" s="3" t="s">
        <v>127</v>
      </c>
      <c r="G9" s="3" t="s">
        <v>128</v>
      </c>
      <c r="H9" s="3" t="s">
        <v>129</v>
      </c>
      <c r="I9" s="3" t="s">
        <v>130</v>
      </c>
      <c r="J9" s="3" t="s">
        <v>131</v>
      </c>
      <c r="K9" s="3" t="s">
        <v>132</v>
      </c>
      <c r="L9" s="20" t="s">
        <v>229</v>
      </c>
      <c r="M9" s="20" t="s">
        <v>230</v>
      </c>
      <c r="N9" s="20" t="s">
        <v>231</v>
      </c>
      <c r="O9" s="20" t="s">
        <v>232</v>
      </c>
      <c r="P9" s="20" t="s">
        <v>233</v>
      </c>
      <c r="Q9" s="20" t="s">
        <v>234</v>
      </c>
      <c r="R9" s="20" t="s">
        <v>235</v>
      </c>
      <c r="S9" s="20" t="s">
        <v>236</v>
      </c>
      <c r="T9" s="24">
        <f t="shared" si="0"/>
        <v>16</v>
      </c>
      <c r="U9" s="3">
        <f t="shared" si="1"/>
        <v>7.5039004629629633E-2</v>
      </c>
      <c r="V9" s="24">
        <v>7</v>
      </c>
    </row>
    <row r="10" spans="1:22" x14ac:dyDescent="0.25">
      <c r="A10" s="2">
        <v>771</v>
      </c>
      <c r="B10" s="2" t="s">
        <v>98</v>
      </c>
      <c r="C10" s="2" t="s">
        <v>27</v>
      </c>
      <c r="D10" s="3" t="s">
        <v>99</v>
      </c>
      <c r="E10" s="3" t="s">
        <v>100</v>
      </c>
      <c r="F10" s="3" t="s">
        <v>101</v>
      </c>
      <c r="G10" s="3" t="s">
        <v>102</v>
      </c>
      <c r="H10" s="3" t="s">
        <v>103</v>
      </c>
      <c r="I10" s="3" t="s">
        <v>104</v>
      </c>
      <c r="J10" s="3" t="s">
        <v>105</v>
      </c>
      <c r="K10" s="3" t="s">
        <v>106</v>
      </c>
      <c r="L10" s="15" t="s">
        <v>260</v>
      </c>
      <c r="M10" s="15" t="s">
        <v>261</v>
      </c>
      <c r="N10" s="15" t="s">
        <v>262</v>
      </c>
      <c r="O10" s="15" t="s">
        <v>263</v>
      </c>
      <c r="P10" s="15" t="s">
        <v>264</v>
      </c>
      <c r="Q10" s="15" t="s">
        <v>265</v>
      </c>
      <c r="R10" s="15" t="s">
        <v>266</v>
      </c>
      <c r="S10" s="15" t="s">
        <v>267</v>
      </c>
      <c r="T10" s="24">
        <f t="shared" si="0"/>
        <v>16</v>
      </c>
      <c r="U10" s="3">
        <f t="shared" si="1"/>
        <v>7.5500115740740739E-2</v>
      </c>
      <c r="V10" s="24">
        <v>8</v>
      </c>
    </row>
    <row r="11" spans="1:22" x14ac:dyDescent="0.25">
      <c r="A11" s="2">
        <v>34</v>
      </c>
      <c r="B11" s="2" t="s">
        <v>80</v>
      </c>
      <c r="C11" s="2" t="s">
        <v>27</v>
      </c>
      <c r="D11" s="3" t="s">
        <v>81</v>
      </c>
      <c r="E11" s="3" t="s">
        <v>82</v>
      </c>
      <c r="F11" s="3" t="s">
        <v>83</v>
      </c>
      <c r="G11" s="3" t="s">
        <v>84</v>
      </c>
      <c r="H11" s="3" t="s">
        <v>85</v>
      </c>
      <c r="I11" s="3" t="s">
        <v>86</v>
      </c>
      <c r="J11" s="3" t="s">
        <v>87</v>
      </c>
      <c r="K11" s="3" t="s">
        <v>88</v>
      </c>
      <c r="L11" s="18" t="s">
        <v>276</v>
      </c>
      <c r="M11" s="18" t="s">
        <v>277</v>
      </c>
      <c r="N11" s="18" t="s">
        <v>278</v>
      </c>
      <c r="O11" s="18" t="s">
        <v>279</v>
      </c>
      <c r="P11" s="18" t="s">
        <v>280</v>
      </c>
      <c r="Q11" s="18" t="s">
        <v>281</v>
      </c>
      <c r="R11" s="18" t="s">
        <v>282</v>
      </c>
      <c r="S11" s="18" t="s">
        <v>283</v>
      </c>
      <c r="T11" s="24">
        <f t="shared" si="0"/>
        <v>16</v>
      </c>
      <c r="U11" s="3">
        <f t="shared" si="1"/>
        <v>7.7544097222222219E-2</v>
      </c>
      <c r="V11" s="24">
        <v>9</v>
      </c>
    </row>
    <row r="12" spans="1:22" x14ac:dyDescent="0.25">
      <c r="A12" s="2">
        <v>77</v>
      </c>
      <c r="B12" s="2" t="s">
        <v>133</v>
      </c>
      <c r="C12" s="2" t="s">
        <v>27</v>
      </c>
      <c r="D12" s="3" t="s">
        <v>134</v>
      </c>
      <c r="E12" s="3" t="s">
        <v>135</v>
      </c>
      <c r="F12" s="3" t="s">
        <v>136</v>
      </c>
      <c r="G12" s="3" t="s">
        <v>137</v>
      </c>
      <c r="H12" s="3" t="s">
        <v>138</v>
      </c>
      <c r="I12" s="3" t="s">
        <v>139</v>
      </c>
      <c r="J12" s="3" t="s">
        <v>140</v>
      </c>
      <c r="K12" s="3" t="s">
        <v>141</v>
      </c>
      <c r="L12" s="22" t="s">
        <v>268</v>
      </c>
      <c r="M12" s="22" t="s">
        <v>269</v>
      </c>
      <c r="N12" s="22" t="s">
        <v>270</v>
      </c>
      <c r="O12" s="22" t="s">
        <v>271</v>
      </c>
      <c r="P12" s="22" t="s">
        <v>272</v>
      </c>
      <c r="Q12" s="22" t="s">
        <v>273</v>
      </c>
      <c r="R12" s="22" t="s">
        <v>274</v>
      </c>
      <c r="S12" s="24" t="s">
        <v>275</v>
      </c>
      <c r="T12" s="24">
        <f t="shared" si="0"/>
        <v>16</v>
      </c>
      <c r="U12" s="3">
        <f t="shared" si="1"/>
        <v>7.7551736111111116E-2</v>
      </c>
      <c r="V12" s="24">
        <v>10</v>
      </c>
    </row>
    <row r="13" spans="1:22" x14ac:dyDescent="0.25">
      <c r="A13" s="2">
        <v>772</v>
      </c>
      <c r="B13" s="2" t="s">
        <v>142</v>
      </c>
      <c r="C13" s="2" t="s">
        <v>27</v>
      </c>
      <c r="D13" s="3" t="s">
        <v>143</v>
      </c>
      <c r="E13" s="3" t="s">
        <v>144</v>
      </c>
      <c r="F13" s="3" t="s">
        <v>145</v>
      </c>
      <c r="G13" s="3" t="s">
        <v>146</v>
      </c>
      <c r="H13" s="3" t="s">
        <v>147</v>
      </c>
      <c r="I13" s="3" t="s">
        <v>148</v>
      </c>
      <c r="J13" s="3" t="s">
        <v>149</v>
      </c>
      <c r="K13" s="3" t="s">
        <v>150</v>
      </c>
      <c r="L13" s="24" t="s">
        <v>244</v>
      </c>
      <c r="M13" s="24" t="s">
        <v>245</v>
      </c>
      <c r="N13" s="24" t="s">
        <v>246</v>
      </c>
      <c r="O13" s="24" t="s">
        <v>247</v>
      </c>
      <c r="P13" s="24" t="s">
        <v>248</v>
      </c>
      <c r="Q13" s="24" t="s">
        <v>249</v>
      </c>
      <c r="R13" s="24" t="s">
        <v>250</v>
      </c>
      <c r="S13" s="24" t="s">
        <v>251</v>
      </c>
      <c r="T13" s="24">
        <f t="shared" si="0"/>
        <v>16</v>
      </c>
      <c r="U13" s="3">
        <f t="shared" si="1"/>
        <v>8.3102893518518531E-2</v>
      </c>
      <c r="V13" s="24">
        <v>11</v>
      </c>
    </row>
    <row r="14" spans="1:22" x14ac:dyDescent="0.25">
      <c r="A14" s="2">
        <v>22</v>
      </c>
      <c r="B14" s="2" t="s">
        <v>151</v>
      </c>
      <c r="C14" s="2" t="s">
        <v>27</v>
      </c>
      <c r="D14" s="3" t="s">
        <v>152</v>
      </c>
      <c r="E14" s="3" t="s">
        <v>153</v>
      </c>
      <c r="F14" s="3" t="s">
        <v>154</v>
      </c>
      <c r="G14" s="3" t="s">
        <v>155</v>
      </c>
      <c r="H14" s="3" t="s">
        <v>156</v>
      </c>
      <c r="I14" s="3" t="s">
        <v>157</v>
      </c>
      <c r="J14" s="3" t="s">
        <v>158</v>
      </c>
      <c r="K14" s="3" t="s">
        <v>159</v>
      </c>
      <c r="L14" s="14" t="s">
        <v>181</v>
      </c>
      <c r="M14" s="14" t="s">
        <v>182</v>
      </c>
      <c r="N14" s="14" t="s">
        <v>183</v>
      </c>
      <c r="O14" s="14" t="s">
        <v>184</v>
      </c>
      <c r="P14" s="14" t="s">
        <v>185</v>
      </c>
      <c r="Q14" s="14" t="s">
        <v>186</v>
      </c>
      <c r="R14" s="14" t="s">
        <v>187</v>
      </c>
      <c r="S14" s="14" t="s">
        <v>188</v>
      </c>
      <c r="T14" s="24">
        <f t="shared" si="0"/>
        <v>16</v>
      </c>
      <c r="U14" s="3">
        <f t="shared" si="1"/>
        <v>8.7037384259259262E-2</v>
      </c>
      <c r="V14" s="24">
        <v>12</v>
      </c>
    </row>
    <row r="15" spans="1:22" x14ac:dyDescent="0.25">
      <c r="A15" s="2">
        <v>333</v>
      </c>
      <c r="B15" s="2" t="s">
        <v>107</v>
      </c>
      <c r="C15" s="2" t="s">
        <v>27</v>
      </c>
      <c r="D15" s="3" t="s">
        <v>108</v>
      </c>
      <c r="E15" s="3" t="s">
        <v>109</v>
      </c>
      <c r="F15" s="3" t="s">
        <v>110</v>
      </c>
      <c r="G15" s="3" t="s">
        <v>111</v>
      </c>
      <c r="H15" s="3" t="s">
        <v>112</v>
      </c>
      <c r="I15" s="3" t="s">
        <v>113</v>
      </c>
      <c r="J15" s="3" t="s">
        <v>77</v>
      </c>
      <c r="K15" s="3" t="s">
        <v>114</v>
      </c>
      <c r="L15" s="19" t="s">
        <v>292</v>
      </c>
      <c r="M15" s="19" t="s">
        <v>293</v>
      </c>
      <c r="N15" s="19" t="s">
        <v>294</v>
      </c>
      <c r="O15" s="19" t="s">
        <v>295</v>
      </c>
      <c r="P15" s="19" t="s">
        <v>296</v>
      </c>
      <c r="Q15" s="19" t="s">
        <v>297</v>
      </c>
      <c r="R15" s="19" t="s">
        <v>298</v>
      </c>
      <c r="S15" s="3"/>
      <c r="T15" s="24">
        <f t="shared" si="0"/>
        <v>15</v>
      </c>
      <c r="U15" s="3">
        <f t="shared" si="1"/>
        <v>6.9982175925925927E-2</v>
      </c>
      <c r="V15" s="24">
        <v>13</v>
      </c>
    </row>
    <row r="16" spans="1:22" x14ac:dyDescent="0.25">
      <c r="A16" s="2">
        <v>46</v>
      </c>
      <c r="B16" s="2" t="s">
        <v>54</v>
      </c>
      <c r="C16" s="2" t="s">
        <v>27</v>
      </c>
      <c r="D16" s="3" t="s">
        <v>55</v>
      </c>
      <c r="E16" s="3" t="s">
        <v>56</v>
      </c>
      <c r="F16" s="3" t="s">
        <v>57</v>
      </c>
      <c r="G16" s="3" t="s">
        <v>58</v>
      </c>
      <c r="H16" s="3" t="s">
        <v>59</v>
      </c>
      <c r="I16" s="3" t="s">
        <v>49</v>
      </c>
      <c r="J16" s="3" t="s">
        <v>60</v>
      </c>
      <c r="K16" s="3" t="s">
        <v>61</v>
      </c>
      <c r="L16" s="16" t="s">
        <v>299</v>
      </c>
      <c r="M16" s="16" t="s">
        <v>300</v>
      </c>
      <c r="N16" s="16" t="s">
        <v>301</v>
      </c>
      <c r="O16" s="16" t="s">
        <v>302</v>
      </c>
      <c r="P16" s="16" t="s">
        <v>303</v>
      </c>
      <c r="Q16" s="16" t="s">
        <v>304</v>
      </c>
      <c r="R16" s="16" t="s">
        <v>305</v>
      </c>
      <c r="S16" s="16"/>
      <c r="T16" s="24">
        <f t="shared" si="0"/>
        <v>15</v>
      </c>
      <c r="U16" s="3">
        <f t="shared" si="1"/>
        <v>9.0380324074074078E-2</v>
      </c>
      <c r="V16" s="24">
        <v>14</v>
      </c>
    </row>
    <row r="17" spans="1:22" x14ac:dyDescent="0.25">
      <c r="A17" s="2">
        <v>19</v>
      </c>
      <c r="B17" s="2" t="s">
        <v>160</v>
      </c>
      <c r="C17" s="2" t="s">
        <v>27</v>
      </c>
      <c r="D17" s="3" t="s">
        <v>161</v>
      </c>
      <c r="E17" s="3" t="s">
        <v>162</v>
      </c>
      <c r="F17" s="3" t="s">
        <v>163</v>
      </c>
      <c r="G17" s="3" t="s">
        <v>164</v>
      </c>
      <c r="H17" s="3" t="s">
        <v>165</v>
      </c>
      <c r="I17" s="3" t="s">
        <v>166</v>
      </c>
      <c r="J17" s="3" t="s">
        <v>167</v>
      </c>
      <c r="K17" s="3"/>
      <c r="L17" s="7" t="s">
        <v>284</v>
      </c>
      <c r="M17" s="7" t="s">
        <v>285</v>
      </c>
      <c r="N17" s="7" t="s">
        <v>286</v>
      </c>
      <c r="O17" s="7" t="s">
        <v>287</v>
      </c>
      <c r="P17" s="7" t="s">
        <v>288</v>
      </c>
      <c r="Q17" s="7" t="s">
        <v>289</v>
      </c>
      <c r="R17" s="7" t="s">
        <v>290</v>
      </c>
      <c r="S17" s="7" t="s">
        <v>291</v>
      </c>
      <c r="T17" s="24">
        <f t="shared" si="0"/>
        <v>15</v>
      </c>
      <c r="U17" s="3">
        <f t="shared" si="1"/>
        <v>9.6588310185185183E-2</v>
      </c>
      <c r="V17" s="24">
        <v>15</v>
      </c>
    </row>
    <row r="18" spans="1:22" x14ac:dyDescent="0.25">
      <c r="A18" s="2">
        <v>93</v>
      </c>
      <c r="B18" s="2" t="s">
        <v>168</v>
      </c>
      <c r="C18" s="2" t="s">
        <v>27</v>
      </c>
      <c r="D18" s="3" t="s">
        <v>169</v>
      </c>
      <c r="E18" s="3" t="s">
        <v>170</v>
      </c>
      <c r="F18" s="3"/>
      <c r="G18" s="3"/>
      <c r="H18" s="3"/>
      <c r="I18" s="3"/>
      <c r="J18" s="3"/>
      <c r="K18" s="3"/>
      <c r="L18" s="21" t="s">
        <v>252</v>
      </c>
      <c r="M18" s="21" t="s">
        <v>253</v>
      </c>
      <c r="N18" s="21" t="s">
        <v>254</v>
      </c>
      <c r="O18" s="21" t="s">
        <v>255</v>
      </c>
      <c r="P18" s="21" t="s">
        <v>256</v>
      </c>
      <c r="Q18" s="21" t="s">
        <v>257</v>
      </c>
      <c r="R18" s="21" t="s">
        <v>258</v>
      </c>
      <c r="S18" s="21" t="s">
        <v>259</v>
      </c>
      <c r="T18" s="24">
        <f t="shared" si="0"/>
        <v>10</v>
      </c>
      <c r="U18" s="3">
        <f t="shared" si="1"/>
        <v>4.6255324074074081E-2</v>
      </c>
      <c r="V18" s="24">
        <v>16</v>
      </c>
    </row>
    <row r="19" spans="1:22" x14ac:dyDescent="0.25">
      <c r="A19" s="2">
        <v>999</v>
      </c>
      <c r="B19" s="2" t="s">
        <v>115</v>
      </c>
      <c r="C19" s="2" t="s">
        <v>27</v>
      </c>
      <c r="D19" s="3" t="s">
        <v>116</v>
      </c>
      <c r="E19" s="3" t="s">
        <v>117</v>
      </c>
      <c r="F19" s="3" t="s">
        <v>118</v>
      </c>
      <c r="G19" s="3" t="s">
        <v>119</v>
      </c>
      <c r="H19" s="3" t="s">
        <v>120</v>
      </c>
      <c r="I19" s="3" t="s">
        <v>121</v>
      </c>
      <c r="J19" s="3" t="s">
        <v>122</v>
      </c>
      <c r="K19" s="3" t="s">
        <v>123</v>
      </c>
      <c r="L19" s="17" t="s">
        <v>235</v>
      </c>
      <c r="M19" s="17" t="s">
        <v>306</v>
      </c>
      <c r="N19" s="3"/>
      <c r="O19" s="3"/>
      <c r="P19" s="3"/>
      <c r="Q19" s="3"/>
      <c r="R19" s="3"/>
      <c r="S19" s="3"/>
      <c r="T19" s="24">
        <f t="shared" si="0"/>
        <v>10</v>
      </c>
      <c r="U19" s="3">
        <f t="shared" si="1"/>
        <v>4.7886689814814823E-2</v>
      </c>
      <c r="V19" s="24">
        <v>17</v>
      </c>
    </row>
    <row r="20" spans="1:2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x14ac:dyDescent="0.2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10</v>
      </c>
      <c r="L21" s="5" t="s">
        <v>3</v>
      </c>
      <c r="M21" s="5" t="s">
        <v>4</v>
      </c>
      <c r="N21" s="5" t="s">
        <v>5</v>
      </c>
      <c r="O21" s="5" t="s">
        <v>6</v>
      </c>
      <c r="P21" s="5" t="s">
        <v>7</v>
      </c>
      <c r="Q21" s="5" t="s">
        <v>8</v>
      </c>
      <c r="R21" s="5" t="s">
        <v>9</v>
      </c>
      <c r="S21" s="5" t="s">
        <v>10</v>
      </c>
      <c r="T21" s="1" t="s">
        <v>11</v>
      </c>
      <c r="U21" s="1" t="s">
        <v>12</v>
      </c>
      <c r="V21" s="1" t="s">
        <v>13</v>
      </c>
    </row>
    <row r="22" spans="1:22" x14ac:dyDescent="0.25">
      <c r="A22" s="2">
        <v>1</v>
      </c>
      <c r="B22" s="2" t="s">
        <v>14</v>
      </c>
      <c r="C22" s="2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6" t="s">
        <v>171</v>
      </c>
      <c r="M22" s="6" t="s">
        <v>172</v>
      </c>
      <c r="N22" s="6" t="s">
        <v>173</v>
      </c>
      <c r="O22" s="6" t="s">
        <v>174</v>
      </c>
      <c r="P22" s="6" t="s">
        <v>175</v>
      </c>
      <c r="Q22" s="6" t="s">
        <v>176</v>
      </c>
      <c r="R22" s="6" t="s">
        <v>177</v>
      </c>
      <c r="S22" s="6" t="s">
        <v>178</v>
      </c>
      <c r="T22" s="24">
        <f t="shared" ref="T22:T23" si="2">COUNTA(D22:S22)</f>
        <v>16</v>
      </c>
      <c r="U22" s="3">
        <f t="shared" ref="U22:U23" si="3">D22+E22+F22+G22+H22+I22+J22+K22+L22+M22+N22+O22+P22+Q22+R22+S22</f>
        <v>8.320243055555554E-2</v>
      </c>
      <c r="V22" s="2">
        <v>1</v>
      </c>
    </row>
    <row r="23" spans="1:22" x14ac:dyDescent="0.25">
      <c r="A23" s="2">
        <v>787</v>
      </c>
      <c r="B23" s="2" t="s">
        <v>24</v>
      </c>
      <c r="C23" s="2" t="s">
        <v>15</v>
      </c>
      <c r="D23" s="3" t="s">
        <v>25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24">
        <f t="shared" si="2"/>
        <v>1</v>
      </c>
      <c r="U23" s="3">
        <f t="shared" si="3"/>
        <v>9.5697916666666657E-3</v>
      </c>
      <c r="V23" s="2">
        <v>2</v>
      </c>
    </row>
  </sheetData>
  <sortState ref="A3:V19">
    <sortCondition descending="1" ref="T3:T19"/>
    <sortCondition ref="U3:U19"/>
  </sortState>
  <mergeCells count="2">
    <mergeCell ref="D1:K1"/>
    <mergeCell ref="L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2019-04-20T11:52:03Z</dcterms:created>
  <dcterms:modified xsi:type="dcterms:W3CDTF">2019-04-22T19:06:10Z</dcterms:modified>
</cp:coreProperties>
</file>